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679141402aea73b/Documents/DATA/EXCEL/"/>
    </mc:Choice>
  </mc:AlternateContent>
  <xr:revisionPtr revIDLastSave="19" documentId="8_{86AB2E92-46B4-49F2-9D49-AAA425925091}" xr6:coauthVersionLast="45" xr6:coauthVersionMax="45" xr10:uidLastSave="{A1F17B21-B90E-45B7-92E2-EBE4C8DD88E6}"/>
  <bookViews>
    <workbookView xWindow="28680" yWindow="-120" windowWidth="29040" windowHeight="15840" xr2:uid="{00000000-000D-0000-FFFF-FFFF00000000}"/>
  </bookViews>
  <sheets>
    <sheet name="Bilance větrané místnosti" sheetId="2" r:id="rId1"/>
    <sheet name="Pomoc" sheetId="4" state="hidden" r:id="rId2"/>
    <sheet name="Vypocet koncentrace" sheetId="1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l="1"/>
  <c r="N31" i="2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Vladimír Zmrhal</author>
  </authors>
  <commentList>
    <comment ref="K8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 xr:uid="{00000000-0006-0000-0000-000018000000}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<sst xmlns="http://schemas.openxmlformats.org/spreadsheetml/2006/main" count="101" uniqueCount="85">
  <si>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</si>
  <si>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</si>
  <si>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</si>
  <si>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</si>
  <si>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</si>
  <si>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</si>
  <si>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</si>
  <si>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</si>
  <si>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</si>
  <si>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</si>
  <si>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</si>
  <si>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</si>
  <si>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</si>
  <si>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</si>
  <si>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</si>
  <si>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</si>
  <si>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</si>
  <si>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</si>
  <si>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</si>
  <si>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</si>
  <si>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</si>
  <si>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</si>
  <si>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</si>
  <si>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</si>
  <si>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</si>
  <si>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</si>
  <si>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</si>
  <si>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</si>
  <si>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</si>
  <si>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</si>
  <si>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</si>
  <si>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</si>
  <si>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</si>
  <si>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</si>
  <si>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</si>
  <si>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</si>
  <si>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</si>
  <si>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</si>
  <si>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</si>
  <si>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</si>
  <si>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</si>
  <si>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</si>
  <si>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</si>
  <si>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</si>
  <si>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</si>
  <si>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</si>
  <si>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</si>
  <si>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</si>
  <si>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</si>
  <si>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</si>
  <si>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</si>
  <si>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</si>
  <si>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</si>
  <si>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</si>
  <si>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</si>
  <si>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</si>
  <si>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</si>
  <si>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</si>
  <si>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</si>
  <si>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</si>
  <si>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</si>
  <si>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</si>
  <si>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</si>
  <si>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</si>
  <si>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</si>
  <si>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</si>
  <si>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</si>
  <si>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</si>
  <si>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</si>
  <si>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</si>
  <si>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</si>
  <si>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</si>
  <si>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</si>
  <si>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</si>
  <si>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</si>
  <si>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</si>
  <si>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</si>
  <si>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</si>
  <si>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</si>
  <si>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</si>
  <si>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</si>
  <si>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</si>
  <si>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Ing. Radek Fokt</t>
  </si>
  <si>
    <t>Palackého 4059</t>
  </si>
  <si>
    <t>106+118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</si>
</sst>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567.31369665255318</c:v>
                </c:pt>
                <c:pt idx="2">
                  <c:v>583.79185119712986</c:v>
                </c:pt>
                <c:pt idx="3">
                  <c:v>599.47478608064671</c:v>
                </c:pt>
                <c:pt idx="4">
                  <c:v>614.40087782807325</c:v>
                </c:pt>
                <c:pt idx="5">
                  <c:v>628.6066509507275</c:v>
                </c:pt>
                <c:pt idx="6">
                  <c:v>642.12686732264672</c:v>
                </c:pt>
                <c:pt idx="7">
                  <c:v>654.99461124374329</c:v>
                </c:pt>
                <c:pt idx="8">
                  <c:v>667.24137039789525</c:v>
                </c:pt>
                <c:pt idx="9">
                  <c:v>678.89711290407843</c:v>
                </c:pt>
                <c:pt idx="10">
                  <c:v>689.99036064908591</c:v>
                </c:pt>
                <c:pt idx="11">
                  <c:v>700.54825908128214</c:v>
                </c:pt>
                <c:pt idx="12">
                  <c:v>710.59664363617821</c:v>
                </c:pt>
                <c:pt idx="13">
                  <c:v>720.16010295637489</c:v>
                </c:pt>
                <c:pt idx="14">
                  <c:v>729.26203906057094</c:v>
                </c:pt>
                <c:pt idx="15">
                  <c:v>737.92472460887586</c:v>
                </c:pt>
                <c:pt idx="16">
                  <c:v>746.16935740455267</c:v>
                </c:pt>
                <c:pt idx="17">
                  <c:v>754.01611226556099</c:v>
                </c:pt>
                <c:pt idx="18">
                  <c:v>761.48419039283021</c:v>
                </c:pt>
                <c:pt idx="19">
                  <c:v>768.59186635606636</c:v>
                </c:pt>
                <c:pt idx="20">
                  <c:v>775.35653281207169</c:v>
                </c:pt>
                <c:pt idx="21">
                  <c:v>781.7947430650006</c:v>
                </c:pt>
                <c:pt idx="22">
                  <c:v>787.92225157269979</c:v>
                </c:pt>
                <c:pt idx="23">
                  <c:v>793.7540524982511</c:v>
                </c:pt>
                <c:pt idx="24">
                  <c:v>799.30441640105585</c:v>
                </c:pt>
                <c:pt idx="25">
                  <c:v>804.58692515724158</c:v>
                </c:pt>
                <c:pt idx="26">
                  <c:v>809.61450519484572</c:v>
                </c:pt>
                <c:pt idx="27">
                  <c:v>814.39945912510029</c:v>
                </c:pt>
                <c:pt idx="28">
                  <c:v>818.9534958472226</c:v>
                </c:pt>
                <c:pt idx="29">
                  <c:v>823.28775920037788</c:v>
                </c:pt>
                <c:pt idx="30">
                  <c:v>827.41285523292606</c:v>
                </c:pt>
                <c:pt idx="31">
                  <c:v>831.33887815568085</c:v>
                </c:pt>
                <c:pt idx="32">
                  <c:v>835.07543504269131</c:v>
                </c:pt>
                <c:pt idx="33">
                  <c:v>838.63166933998559</c:v>
                </c:pt>
                <c:pt idx="34">
                  <c:v>842.01628323980799</c:v>
                </c:pt>
                <c:pt idx="35">
                  <c:v>845.23755897509545</c:v>
                </c:pt>
                <c:pt idx="36">
                  <c:v>848.30337908630395</c:v>
                </c:pt>
                <c:pt idx="37">
                  <c:v>851.2212457101781</c:v>
                </c:pt>
                <c:pt idx="38">
                  <c:v>853.99829893766253</c:v>
                </c:pt>
                <c:pt idx="39">
                  <c:v>856.64133428587945</c:v>
                </c:pt>
                <c:pt idx="40">
                  <c:v>859.15681932692496</c:v>
                </c:pt>
                <c:pt idx="41">
                  <c:v>861.55090951417617</c:v>
                </c:pt>
                <c:pt idx="42">
                  <c:v>863.82946324483555</c:v>
                </c:pt>
                <c:pt idx="43">
                  <c:v>865.99805619557253</c:v>
                </c:pt>
                <c:pt idx="44">
                  <c:v>868.06199496634076</c:v>
                </c:pt>
                <c:pt idx="45">
                  <c:v>870.02633006575752</c:v>
                </c:pt>
                <c:pt idx="46">
                  <c:v>868.32889690639092</c:v>
                </c:pt>
                <c:pt idx="47">
                  <c:v>866.71338021515885</c:v>
                </c:pt>
                <c:pt idx="48">
                  <c:v>865.17582678323242</c:v>
                </c:pt>
                <c:pt idx="49">
                  <c:v>863.71247417978418</c:v>
                </c:pt>
                <c:pt idx="50">
                  <c:v>862.3197415452272</c:v>
                </c:pt>
                <c:pt idx="51">
                  <c:v>860.9942208287647</c:v>
                </c:pt>
                <c:pt idx="52">
                  <c:v>859.73266844880629</c:v>
                </c:pt>
                <c:pt idx="53">
                  <c:v>858.53199735584428</c:v>
                </c:pt>
                <c:pt idx="54">
                  <c:v>857.38926947836853</c:v>
                </c:pt>
                <c:pt idx="55">
                  <c:v>856.30168853333305</c:v>
                </c:pt>
                <c:pt idx="56">
                  <c:v>858.83356454701379</c:v>
                </c:pt>
                <c:pt idx="57">
                  <c:v>861.24325469455312</c:v>
                </c:pt>
                <c:pt idx="58">
                  <c:v>863.53665554663758</c:v>
                </c:pt>
                <c:pt idx="59">
                  <c:v>865.71937911120551</c:v>
                </c:pt>
                <c:pt idx="60">
                  <c:v>867.796766566168</c:v>
                </c:pt>
                <c:pt idx="61">
                  <c:v>869.77390132940138</c:v>
                </c:pt>
                <c:pt idx="62">
                  <c:v>871.65562149799439</c:v>
                </c:pt>
                <c:pt idx="63">
                  <c:v>873.4465316871914</c:v>
                </c:pt>
                <c:pt idx="64">
                  <c:v>875.15101429799734</c:v>
                </c:pt>
                <c:pt idx="65">
                  <c:v>876.77324024102052</c:v>
                </c:pt>
                <c:pt idx="66">
                  <c:v>878.3171791427925</c:v>
                </c:pt>
                <c:pt idx="67">
                  <c:v>879.78660905954177</c:v>
                </c:pt>
                <c:pt idx="68">
                  <c:v>881.18512572218924</c:v>
                </c:pt>
                <c:pt idx="69">
                  <c:v>882.51615133518976</c:v>
                </c:pt>
                <c:pt idx="70">
                  <c:v>883.78294295075034</c:v>
                </c:pt>
                <c:pt idx="71">
                  <c:v>884.98860043891602</c:v>
                </c:pt>
                <c:pt idx="72">
                  <c:v>886.13607407302823</c:v>
                </c:pt>
                <c:pt idx="73">
                  <c:v>887.22817174911506</c:v>
                </c:pt>
                <c:pt idx="74">
                  <c:v>888.26756585688236</c:v>
                </c:pt>
                <c:pt idx="75">
                  <c:v>889.25679981911571</c:v>
                </c:pt>
                <c:pt idx="76">
                  <c:v>890.19829431549886</c:v>
                </c:pt>
                <c:pt idx="77">
                  <c:v>891.09435320607565</c:v>
                </c:pt>
                <c:pt idx="78">
                  <c:v>891.94716916885204</c:v>
                </c:pt>
                <c:pt idx="79">
                  <c:v>892.75882906533298</c:v>
                </c:pt>
                <c:pt idx="80">
                  <c:v>893.53131904712279</c:v>
                </c:pt>
                <c:pt idx="81">
                  <c:v>894.26652941608791</c:v>
                </c:pt>
                <c:pt idx="82">
                  <c:v>894.96625924997022</c:v>
                </c:pt>
                <c:pt idx="83">
                  <c:v>895.63222080477556</c:v>
                </c:pt>
                <c:pt idx="84">
                  <c:v>896.26604370470557</c:v>
                </c:pt>
                <c:pt idx="85">
                  <c:v>896.86927892988774</c:v>
                </c:pt>
                <c:pt idx="86">
                  <c:v>897.4434026116619</c:v>
                </c:pt>
                <c:pt idx="87">
                  <c:v>897.98981964470966</c:v>
                </c:pt>
                <c:pt idx="88">
                  <c:v>898.50986712486576</c:v>
                </c:pt>
                <c:pt idx="89">
                  <c:v>899.00481762102493</c:v>
                </c:pt>
                <c:pt idx="90">
                  <c:v>899.47588228914856</c:v>
                </c:pt>
                <c:pt idx="91">
                  <c:v>899.92421383599265</c:v>
                </c:pt>
                <c:pt idx="92">
                  <c:v>900.35090933981019</c:v>
                </c:pt>
                <c:pt idx="93">
                  <c:v>900.75701293492807</c:v>
                </c:pt>
                <c:pt idx="94">
                  <c:v>901.14351836676917</c:v>
                </c:pt>
                <c:pt idx="95">
                  <c:v>901.51137142357186</c:v>
                </c:pt>
                <c:pt idx="96">
                  <c:v>901.86147225075683</c:v>
                </c:pt>
                <c:pt idx="97">
                  <c:v>902.19467755360517</c:v>
                </c:pt>
                <c:pt idx="98">
                  <c:v>902.51180269363704</c:v>
                </c:pt>
                <c:pt idx="99">
                  <c:v>902.81362368382065</c:v>
                </c:pt>
                <c:pt idx="100">
                  <c:v>903.1008790874962</c:v>
                </c:pt>
                <c:pt idx="101">
                  <c:v>899.80730046222664</c:v>
                </c:pt>
                <c:pt idx="102">
                  <c:v>896.67266672796256</c:v>
                </c:pt>
                <c:pt idx="103">
                  <c:v>893.68930735934214</c:v>
                </c:pt>
                <c:pt idx="104">
                  <c:v>890.8499220030734</c:v>
                </c:pt>
                <c:pt idx="105">
                  <c:v>888.14756261379159</c:v>
                </c:pt>
                <c:pt idx="106">
                  <c:v>885.57561645202236</c:v>
                </c:pt>
                <c:pt idx="107">
                  <c:v>883.1277899026461</c:v>
                </c:pt>
                <c:pt idx="108">
                  <c:v>880.79809307426888</c:v>
                </c:pt>
                <c:pt idx="109">
                  <c:v>878.58082514181081</c:v>
                </c:pt>
                <c:pt idx="110">
                  <c:v>876.47056039644872</c:v>
                </c:pt>
                <c:pt idx="111">
                  <c:v>874.46213496877328</c:v>
                </c:pt>
                <c:pt idx="112">
                  <c:v>872.55063419267447</c:v>
                </c:pt>
                <c:pt idx="113">
                  <c:v>870.73138057903384</c:v>
                </c:pt>
                <c:pt idx="114">
                  <c:v>868.99992236979415</c:v>
                </c:pt>
                <c:pt idx="115">
                  <c:v>867.3520226443984</c:v>
                </c:pt>
                <c:pt idx="116">
                  <c:v>865.78364895194204</c:v>
                </c:pt>
                <c:pt idx="117">
                  <c:v>864.29096344366644</c:v>
                </c:pt>
                <c:pt idx="118">
                  <c:v>862.87031348164987</c:v>
                </c:pt>
                <c:pt idx="119">
                  <c:v>861.51822270071284</c:v>
                </c:pt>
                <c:pt idx="120">
                  <c:v>860.23138250166778</c:v>
                </c:pt>
                <c:pt idx="121">
                  <c:v>862.57361531852621</c:v>
                </c:pt>
                <c:pt idx="122">
                  <c:v>864.80281426489228</c:v>
                </c:pt>
                <c:pt idx="123">
                  <c:v>866.92443424507201</c:v>
                </c:pt>
                <c:pt idx="124">
                  <c:v>868.94366691501182</c:v>
                </c:pt>
                <c:pt idx="125">
                  <c:v>870.86545338640747</c:v>
                </c:pt>
                <c:pt idx="126">
                  <c:v>872.69449631772534</c:v>
                </c:pt>
                <c:pt idx="127">
                  <c:v>874.4352714217224</c:v>
                </c:pt>
                <c:pt idx="128">
                  <c:v>876.09203841762474</c:v>
                </c:pt>
                <c:pt idx="129">
                  <c:v>877.66885145476476</c:v>
                </c:pt>
                <c:pt idx="130">
                  <c:v>879.16956903318351</c:v>
                </c:pt>
                <c:pt idx="131">
                  <c:v>880.5978634454749</c:v>
                </c:pt>
                <c:pt idx="132">
                  <c:v>881.95722976297475</c:v>
                </c:pt>
                <c:pt idx="133">
                  <c:v>883.2509943882867</c:v>
                </c:pt>
                <c:pt idx="134">
                  <c:v>884.48232319507008</c:v>
                </c:pt>
                <c:pt idx="135">
                  <c:v>885.65422927500993</c:v>
                </c:pt>
                <c:pt idx="136">
                  <c:v>886.76958031092715</c:v>
                </c:pt>
                <c:pt idx="137">
                  <c:v>887.83110559406703</c:v>
                </c:pt>
                <c:pt idx="138">
                  <c:v>888.84140270274202</c:v>
                </c:pt>
                <c:pt idx="139">
                  <c:v>889.80294385867035</c:v>
                </c:pt>
                <c:pt idx="140">
                  <c:v>890.71808197656162</c:v>
                </c:pt>
                <c:pt idx="141">
                  <c:v>891.58905642175728</c:v>
                </c:pt>
                <c:pt idx="142">
                  <c:v>892.41799849001268</c:v>
                </c:pt>
                <c:pt idx="143">
                  <c:v>893.20693662282906</c:v>
                </c:pt>
                <c:pt idx="144">
                  <c:v>893.95780137109966</c:v>
                </c:pt>
                <c:pt idx="145">
                  <c:v>894.67243011921607</c:v>
                </c:pt>
                <c:pt idx="146">
                  <c:v>895.35257158119089</c:v>
                </c:pt>
                <c:pt idx="147">
                  <c:v>895.99989007980548</c:v>
                </c:pt>
                <c:pt idx="148">
                  <c:v>896.61596961924693</c:v>
                </c:pt>
                <c:pt idx="149">
                  <c:v>897.2023177612059</c:v>
                </c:pt>
                <c:pt idx="150">
                  <c:v>897.76036931391707</c:v>
                </c:pt>
                <c:pt idx="151">
                  <c:v>898.29148984316919</c:v>
                </c:pt>
                <c:pt idx="152">
                  <c:v>898.79697901387863</c:v>
                </c:pt>
                <c:pt idx="153">
                  <c:v>899.27807377040097</c:v>
                </c:pt>
                <c:pt idx="154">
                  <c:v>899.73595136336371</c:v>
                </c:pt>
                <c:pt idx="155">
                  <c:v>900.17173223042812</c:v>
                </c:pt>
                <c:pt idx="156">
                  <c:v>900.58648273802692</c:v>
                </c:pt>
                <c:pt idx="157">
                  <c:v>900.98121779078917</c:v>
                </c:pt>
                <c:pt idx="158">
                  <c:v>901.35690331503667</c:v>
                </c:pt>
                <c:pt idx="159">
                  <c:v>901.71445862242945</c:v>
                </c:pt>
                <c:pt idx="160">
                  <c:v>902.05475865954395</c:v>
                </c:pt>
                <c:pt idx="161">
                  <c:v>902.37863614888818</c:v>
                </c:pt>
                <c:pt idx="162">
                  <c:v>902.68688362659475</c:v>
                </c:pt>
                <c:pt idx="163">
                  <c:v>902.98025538177535</c:v>
                </c:pt>
                <c:pt idx="164">
                  <c:v>903.2594693022852</c:v>
                </c:pt>
                <c:pt idx="165">
                  <c:v>903.52520863141228</c:v>
                </c:pt>
                <c:pt idx="166">
                  <c:v>900.21115227635948</c:v>
                </c:pt>
                <c:pt idx="167">
                  <c:v>897.05702904757209</c:v>
                </c:pt>
                <c:pt idx="168">
                  <c:v>894.05512072841861</c:v>
                </c:pt>
                <c:pt idx="169">
                  <c:v>891.19808157587192</c:v>
                </c:pt>
                <c:pt idx="170">
                  <c:v>888.47892034529616</c:v>
                </c:pt>
                <c:pt idx="171">
                  <c:v>885.89098318270055</c:v>
                </c:pt>
                <c:pt idx="172">
                  <c:v>883.42793734259612</c:v>
                </c:pt>
                <c:pt idx="173">
                  <c:v>881.08375569161205</c:v>
                </c:pt>
                <c:pt idx="174">
                  <c:v>878.85270195995406</c:v>
                </c:pt>
                <c:pt idx="175">
                  <c:v>876.72931670461071</c:v>
                </c:pt>
                <c:pt idx="176">
                  <c:v>878.27537531339499</c:v>
                </c:pt>
                <c:pt idx="177">
                  <c:v>879.74682264216415</c:v>
                </c:pt>
                <c:pt idx="178">
                  <c:v>881.14725935849572</c:v>
                </c:pt>
                <c:pt idx="179">
                  <c:v>882.48011236526304</c:v>
                </c:pt>
                <c:pt idx="180">
                  <c:v>883.74864318635002</c:v>
                </c:pt>
                <c:pt idx="181">
                  <c:v>884.95595594768054</c:v>
                </c:pt>
                <c:pt idx="182">
                  <c:v>886.10500497308942</c:v>
                </c:pt>
                <c:pt idx="183">
                  <c:v>887.19860201362621</c:v>
                </c:pt>
                <c:pt idx="184">
                  <c:v>888.23942312797772</c:v>
                </c:pt>
                <c:pt idx="185">
                  <c:v>889.23001523084997</c:v>
                </c:pt>
                <c:pt idx="186">
                  <c:v>890.17280232532983</c:v>
                </c:pt>
                <c:pt idx="187">
                  <c:v>891.07009143448033</c:v>
                </c:pt>
                <c:pt idx="188">
                  <c:v>891.92407824668237</c:v>
                </c:pt>
                <c:pt idx="189">
                  <c:v>892.73685248853792</c:v>
                </c:pt>
                <c:pt idx="190">
                  <c:v>893.51040303848185</c:v>
                </c:pt>
                <c:pt idx="191">
                  <c:v>894.24662279361655</c:v>
                </c:pt>
                <c:pt idx="192">
                  <c:v>894.94731330167701</c:v>
                </c:pt>
                <c:pt idx="193">
                  <c:v>895.61418916946207</c:v>
                </c:pt>
                <c:pt idx="194">
                  <c:v>896.2488822585193</c:v>
                </c:pt>
                <c:pt idx="195">
                  <c:v>896.85294567835058</c:v>
                </c:pt>
                <c:pt idx="196">
                  <c:v>897.42785758690798</c:v>
                </c:pt>
                <c:pt idx="197">
                  <c:v>897.97502480768344</c:v>
                </c:pt>
                <c:pt idx="198">
                  <c:v>898.49578627223968</c:v>
                </c:pt>
                <c:pt idx="199">
                  <c:v>898.99141629660835</c:v>
                </c:pt>
                <c:pt idx="200">
                  <c:v>899.46312769957308</c:v>
                </c:pt>
                <c:pt idx="201">
                  <c:v>899.91207477046589</c:v>
                </c:pt>
                <c:pt idx="202">
                  <c:v>900.33935609374203</c:v>
                </c:pt>
                <c:pt idx="203">
                  <c:v>900.74601723724311</c:v>
                </c:pt>
                <c:pt idx="204">
                  <c:v>901.13305331072627</c:v>
                </c:pt>
                <c:pt idx="205">
                  <c:v>901.50141140092319</c:v>
                </c:pt>
                <c:pt idx="206">
                  <c:v>901.85199288908348</c:v>
                </c:pt>
                <c:pt idx="207">
                  <c:v>902.18565565667745</c:v>
                </c:pt>
                <c:pt idx="208">
                  <c:v>902.50321618465262</c:v>
                </c:pt>
                <c:pt idx="209">
                  <c:v>902.80545155138225</c:v>
                </c:pt>
                <c:pt idx="210">
                  <c:v>903.09310133419581</c:v>
                </c:pt>
                <c:pt idx="211">
                  <c:v>903.36686941914252</c:v>
                </c:pt>
                <c:pt idx="212">
                  <c:v>903.62742572341745</c:v>
                </c:pt>
                <c:pt idx="213">
                  <c:v>903.87540783466511</c:v>
                </c:pt>
                <c:pt idx="214">
                  <c:v>904.11142257117331</c:v>
                </c:pt>
                <c:pt idx="215">
                  <c:v>900.76907610333967</c:v>
                </c:pt>
                <c:pt idx="216">
                  <c:v>897.58802801501236</c:v>
                </c:pt>
                <c:pt idx="217">
                  <c:v>894.56049420377065</c:v>
                </c:pt>
                <c:pt idx="218">
                  <c:v>891.67906622038186</c:v>
                </c:pt>
                <c:pt idx="219">
                  <c:v>888.93669314014505</c:v>
                </c:pt>
                <c:pt idx="220">
                  <c:v>886.32666430910581</c:v>
                </c:pt>
                <c:pt idx="221">
                  <c:v>883.84259292292256</c:v>
                </c:pt>
                <c:pt idx="222">
                  <c:v>881.47840039819948</c:v>
                </c:pt>
                <c:pt idx="223">
                  <c:v>879.22830149804486</c:v>
                </c:pt>
                <c:pt idx="224">
                  <c:v>877.08679017545501</c:v>
                </c:pt>
                <c:pt idx="225">
                  <c:v>875.04862609988231</c:v>
                </c:pt>
                <c:pt idx="226">
                  <c:v>873.10882183401873</c:v>
                </c:pt>
                <c:pt idx="227">
                  <c:v>871.2626306294145</c:v>
                </c:pt>
                <c:pt idx="228">
                  <c:v>869.50553481106874</c:v>
                </c:pt>
                <c:pt idx="229">
                  <c:v>867.83323472256859</c:v>
                </c:pt>
                <c:pt idx="230">
                  <c:v>866.24163820472427</c:v>
                </c:pt>
                <c:pt idx="231">
                  <c:v>868.29382194538687</c:v>
                </c:pt>
                <c:pt idx="232">
                  <c:v>870.24696930098162</c:v>
                </c:pt>
                <c:pt idx="233">
                  <c:v>872.10585967082523</c:v>
                </c:pt>
                <c:pt idx="234">
                  <c:v>873.87504180508586</c:v>
                </c:pt>
                <c:pt idx="235">
                  <c:v>875.55884493568715</c:v>
                </c:pt>
                <c:pt idx="236">
                  <c:v>877.16138937004405</c:v>
                </c:pt>
                <c:pt idx="237">
                  <c:v>878.68659657355522</c:v>
                </c:pt>
                <c:pt idx="238">
                  <c:v>880.13819876552577</c:v>
                </c:pt>
                <c:pt idx="239">
                  <c:v>881.51974805199836</c:v>
                </c:pt>
                <c:pt idx="240">
                  <c:v>882.83462511784376</c:v>
                </c:pt>
                <c:pt idx="241">
                  <c:v>884.08604749937922</c:v>
                </c:pt>
                <c:pt idx="242">
                  <c:v>885.27707745775854</c:v>
                </c:pt>
                <c:pt idx="243">
                  <c:v>886.41062947240027</c:v>
                </c:pt>
                <c:pt idx="244">
                  <c:v>887.48947737278945</c:v>
                </c:pt>
                <c:pt idx="245">
                  <c:v>888.51626112610643</c:v>
                </c:pt>
                <c:pt idx="246">
                  <c:v>889.49349329729182</c:v>
                </c:pt>
                <c:pt idx="247">
                  <c:v>890.42356519735324</c:v>
                </c:pt>
                <c:pt idx="248">
                  <c:v>891.30875273496213</c:v>
                </c:pt>
                <c:pt idx="249">
                  <c:v>892.15122198565791</c:v>
                </c:pt>
                <c:pt idx="250">
                  <c:v>892.95303449228811</c:v>
                </c:pt>
                <c:pt idx="251">
                  <c:v>893.71615230965369</c:v>
                </c:pt>
                <c:pt idx="252">
                  <c:v>894.44244280570547</c:v>
                </c:pt>
                <c:pt idx="253">
                  <c:v>895.1336832310385</c:v>
                </c:pt>
                <c:pt idx="254">
                  <c:v>895.79156506786831</c:v>
                </c:pt>
                <c:pt idx="255">
                  <c:v>896.41769816912904</c:v>
                </c:pt>
                <c:pt idx="256">
                  <c:v>897.01361469782319</c:v>
                </c:pt>
                <c:pt idx="257">
                  <c:v>897.58077287626099</c:v>
                </c:pt>
                <c:pt idx="258">
                  <c:v>898.12056055436744</c:v>
                </c:pt>
                <c:pt idx="259">
                  <c:v>898.63429860578367</c:v>
                </c:pt>
                <c:pt idx="260">
                  <c:v>899.123244160078</c:v>
                </c:pt>
                <c:pt idx="261">
                  <c:v>899.58859367897219</c:v>
                </c:pt>
                <c:pt idx="262">
                  <c:v>900.03148588411273</c:v>
                </c:pt>
                <c:pt idx="263">
                  <c:v>900.45300454355015</c:v>
                </c:pt>
                <c:pt idx="264">
                  <c:v>900.85418112374691</c:v>
                </c:pt>
                <c:pt idx="265">
                  <c:v>901.2359973135998</c:v>
                </c:pt>
                <c:pt idx="266">
                  <c:v>901.59938742665759</c:v>
                </c:pt>
                <c:pt idx="267">
                  <c:v>901.9452406874085</c:v>
                </c:pt>
                <c:pt idx="268">
                  <c:v>902.27440340723444</c:v>
                </c:pt>
                <c:pt idx="269">
                  <c:v>902.58768105535626</c:v>
                </c:pt>
                <c:pt idx="270">
                  <c:v>902.88584022983582</c:v>
                </c:pt>
                <c:pt idx="271">
                  <c:v>903.16961053346006</c:v>
                </c:pt>
                <c:pt idx="272">
                  <c:v>903.43968635909812</c:v>
                </c:pt>
                <c:pt idx="273">
                  <c:v>903.69672858889601</c:v>
                </c:pt>
                <c:pt idx="274">
                  <c:v>903.94136621147254</c:v>
                </c:pt>
                <c:pt idx="275">
                  <c:v>904.17419786106973</c:v>
                </c:pt>
                <c:pt idx="276">
                  <c:v>900.82882191899375</c:v>
                </c:pt>
                <c:pt idx="277">
                  <c:v>897.64489055589524</c:v>
                </c:pt>
                <c:pt idx="278">
                  <c:v>894.61461261390969</c:v>
                </c:pt>
                <c:pt idx="279">
                  <c:v>891.73057292884937</c:v>
                </c:pt>
                <c:pt idx="280">
                  <c:v>888.9857141851154</c:v>
                </c:pt>
                <c:pt idx="281">
                  <c:v>886.37331964627435</c:v>
                </c:pt>
                <c:pt idx="282">
                  <c:v>883.88699671903964</c:v>
                </c:pt>
                <c:pt idx="283">
                  <c:v>881.52066131043944</c:v>
                </c:pt>
                <c:pt idx="284">
                  <c:v>879.26852293989293</c:v>
                </c:pt>
                <c:pt idx="285">
                  <c:v>877.12507056976233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86-438D-95F2-E37C067B46A0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1200</c:v>
                </c:pt>
                <c:pt idx="1">
                  <c:v>1200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86-438D-95F2-E37C067B4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39464"/>
        <c:axId val="467638680"/>
      </c:scatterChart>
      <c:valAx>
        <c:axId val="467639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8680"/>
        <c:crosses val="autoZero"/>
        <c:crossBetween val="midCat"/>
        <c:majorUnit val="2.0833333330000002E-2"/>
      </c:valAx>
      <c:valAx>
        <c:axId val="46763868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9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3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392"/>
  <sheetViews>
    <sheetView showGridLines="0" tabSelected="1" topLeftCell="A7" zoomScaleNormal="100" workbookViewId="0">
      <selection activeCell="C4" sqref="C4:G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>
        <v>20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83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43957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 t="s">
        <v>84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1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155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460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18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460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2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460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460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7.2795753067831526E-3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460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460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1200</v>
      </c>
      <c r="G16" s="12" t="s">
        <v>15</v>
      </c>
      <c r="H16" s="127">
        <v>2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460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460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460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0.16503235552209675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460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0.13103235552209674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460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460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460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280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460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1.8064516129032258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460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22</v>
      </c>
      <c r="G28" s="5" t="s">
        <v>30</v>
      </c>
      <c r="H28" s="80">
        <v>3</v>
      </c>
      <c r="I28" s="5"/>
      <c r="J28" s="21"/>
      <c r="K28" s="151" t="s">
        <v>76</v>
      </c>
      <c r="L28" s="152"/>
      <c r="M28" s="152"/>
      <c r="N28" s="75">
        <f>+F25</f>
        <v>280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460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88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904.11142257117331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453.42266666666643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1200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1200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0.16503235552209675</v>
      </c>
      <c r="D4" s="94">
        <f>+'Bilance větrané místnosti'!N10</f>
        <v>460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5.673136966525532E-2</v>
      </c>
      <c r="G4" s="96">
        <f t="shared" si="0"/>
        <v>567.31369665255318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0.16503235552209675</v>
      </c>
      <c r="D5" s="94">
        <f>+D4</f>
        <v>460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5.837918511971299E-2</v>
      </c>
      <c r="G5" s="96">
        <f t="shared" si="0"/>
        <v>583.79185119712986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0.16503235552209675</v>
      </c>
      <c r="D6" s="94">
        <f>+D5</f>
        <v>460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5.9947478608064667E-2</v>
      </c>
      <c r="G6" s="96">
        <f t="shared" si="0"/>
        <v>599.47478608064671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0.16503235552209675</v>
      </c>
      <c r="D7" s="94">
        <f>+D6</f>
        <v>460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6.144008778280733E-2</v>
      </c>
      <c r="G7" s="96">
        <f t="shared" si="0"/>
        <v>614.40087782807325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0.16503235552209675</v>
      </c>
      <c r="D8" s="94">
        <f>+D7</f>
        <v>460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6.2860665095072751E-2</v>
      </c>
      <c r="G8" s="96">
        <f t="shared" si="0"/>
        <v>628.6066509507275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0.16503235552209675</v>
      </c>
      <c r="D9" s="94">
        <f>+'Bilance větrané místnosti'!N11</f>
        <v>460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6.421268673226467E-2</v>
      </c>
      <c r="G9" s="96">
        <f t="shared" si="0"/>
        <v>642.12686732264672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0.16503235552209675</v>
      </c>
      <c r="D10" s="94">
        <f>+D9</f>
        <v>460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6.5499461124374325E-2</v>
      </c>
      <c r="G10" s="96">
        <f t="shared" si="0"/>
        <v>654.99461124374329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0.16503235552209675</v>
      </c>
      <c r="D11" s="94">
        <f>+D10</f>
        <v>460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6.6724137039789522E-2</v>
      </c>
      <c r="G11" s="96">
        <f t="shared" si="0"/>
        <v>667.24137039789525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0.16503235552209675</v>
      </c>
      <c r="D12" s="94">
        <f>+D11</f>
        <v>460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6.7889711290407842E-2</v>
      </c>
      <c r="G12" s="96">
        <f t="shared" si="0"/>
        <v>678.89711290407843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0.16503235552209675</v>
      </c>
      <c r="D13" s="94">
        <f>+D12</f>
        <v>460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6.8999036064908592E-2</v>
      </c>
      <c r="G13" s="96">
        <f t="shared" si="0"/>
        <v>689.99036064908591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0.16503235552209675</v>
      </c>
      <c r="D14" s="94">
        <f>+'Bilance větrané místnosti'!N12</f>
        <v>460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7.0054825908128213E-2</v>
      </c>
      <c r="G14" s="96">
        <f t="shared" si="0"/>
        <v>700.54825908128214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0.16503235552209675</v>
      </c>
      <c r="D15" s="94">
        <f>+D14</f>
        <v>460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7.1059664363617825E-2</v>
      </c>
      <c r="G15" s="96">
        <f t="shared" si="0"/>
        <v>710.59664363617821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0.16503235552209675</v>
      </c>
      <c r="D16" s="94">
        <f>+D15</f>
        <v>460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7.2016010295637492E-2</v>
      </c>
      <c r="G16" s="96">
        <f t="shared" si="0"/>
        <v>720.16010295637489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0.16503235552209675</v>
      </c>
      <c r="D17" s="94">
        <f>+D16</f>
        <v>460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7.2926203906057099E-2</v>
      </c>
      <c r="G17" s="96">
        <f t="shared" si="0"/>
        <v>729.26203906057094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0.16503235552209675</v>
      </c>
      <c r="D18" s="94">
        <f>+D17</f>
        <v>460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7.379247246088759E-2</v>
      </c>
      <c r="G18" s="96">
        <f t="shared" si="0"/>
        <v>737.92472460887586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0.16503235552209675</v>
      </c>
      <c r="D19" s="94">
        <f>+'Bilance větrané místnosti'!N13</f>
        <v>460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7.4616935740455262E-2</v>
      </c>
      <c r="G19" s="96">
        <f t="shared" si="0"/>
        <v>746.16935740455267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0.16503235552209675</v>
      </c>
      <c r="D20" s="94">
        <f>+D19</f>
        <v>460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7.5401611226556101E-2</v>
      </c>
      <c r="G20" s="96">
        <f t="shared" si="0"/>
        <v>754.01611226556099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0.16503235552209675</v>
      </c>
      <c r="D21" s="94">
        <f>+D20</f>
        <v>460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7.6148419039283016E-2</v>
      </c>
      <c r="G21" s="96">
        <f t="shared" si="0"/>
        <v>761.48419039283021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0.16503235552209675</v>
      </c>
      <c r="D22" s="94">
        <f>+D21</f>
        <v>460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7.6859186635606633E-2</v>
      </c>
      <c r="G22" s="96">
        <f t="shared" si="0"/>
        <v>768.59186635606636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0.16503235552209675</v>
      </c>
      <c r="D23" s="94">
        <f>+D22</f>
        <v>460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7.7535653281207165E-2</v>
      </c>
      <c r="G23" s="96">
        <f t="shared" si="0"/>
        <v>775.35653281207169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0.16503235552209675</v>
      </c>
      <c r="D24" s="94">
        <f>+'Bilance větrané místnosti'!N14</f>
        <v>460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7.817947430650006E-2</v>
      </c>
      <c r="G24" s="96">
        <f t="shared" si="0"/>
        <v>781.7947430650006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0.16503235552209675</v>
      </c>
      <c r="D25" s="94">
        <f>+D24</f>
        <v>460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7.8792225157269982E-2</v>
      </c>
      <c r="G25" s="96">
        <f t="shared" si="0"/>
        <v>787.92225157269979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0.16503235552209675</v>
      </c>
      <c r="D26" s="94">
        <f>+D25</f>
        <v>460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7.9375405249825115E-2</v>
      </c>
      <c r="G26" s="96">
        <f t="shared" si="0"/>
        <v>793.7540524982511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0.16503235552209675</v>
      </c>
      <c r="D27" s="94">
        <f>+D26</f>
        <v>460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7.9930441640105584E-2</v>
      </c>
      <c r="G27" s="96">
        <f t="shared" si="0"/>
        <v>799.30441640105585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0.16503235552209675</v>
      </c>
      <c r="D28" s="94">
        <f>+D27</f>
        <v>460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8.0458692515724156E-2</v>
      </c>
      <c r="G28" s="96">
        <f t="shared" si="0"/>
        <v>804.58692515724158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0.16503235552209675</v>
      </c>
      <c r="D29" s="94">
        <f>+'Bilance větrané místnosti'!N15</f>
        <v>460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8.0961450519484571E-2</v>
      </c>
      <c r="G29" s="96">
        <f t="shared" si="0"/>
        <v>809.61450519484572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0.16503235552209675</v>
      </c>
      <c r="D30" s="94">
        <f>+D29</f>
        <v>460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8.1439945912510026E-2</v>
      </c>
      <c r="G30" s="96">
        <f t="shared" si="0"/>
        <v>814.39945912510029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0.16503235552209675</v>
      </c>
      <c r="D31" s="94">
        <f>+D30</f>
        <v>460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8.1895349584722263E-2</v>
      </c>
      <c r="G31" s="96">
        <f t="shared" si="0"/>
        <v>818.9534958472226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0.16503235552209675</v>
      </c>
      <c r="D32" s="94">
        <f>+D31</f>
        <v>460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8.2328775920037789E-2</v>
      </c>
      <c r="G32" s="96">
        <f t="shared" si="0"/>
        <v>823.28775920037788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0.16503235552209675</v>
      </c>
      <c r="D33" s="94">
        <f>+D32</f>
        <v>460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8.2741285523292601E-2</v>
      </c>
      <c r="G33" s="96">
        <f t="shared" si="0"/>
        <v>827.41285523292606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0.16503235552209675</v>
      </c>
      <c r="D34" s="94">
        <f>+'Bilance větrané místnosti'!N16</f>
        <v>460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8.3133887815568089E-2</v>
      </c>
      <c r="G34" s="96">
        <f t="shared" si="0"/>
        <v>831.33887815568085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0.16503235552209675</v>
      </c>
      <c r="D35" s="94">
        <f>+D34</f>
        <v>460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8.350754350426913E-2</v>
      </c>
      <c r="G35" s="96">
        <f t="shared" si="0"/>
        <v>835.07543504269131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0.16503235552209675</v>
      </c>
      <c r="D36" s="94">
        <f>+D35</f>
        <v>460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8.3863166933998562E-2</v>
      </c>
      <c r="G36" s="96">
        <f t="shared" si="0"/>
        <v>838.63166933998559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0.16503235552209675</v>
      </c>
      <c r="D37" s="94">
        <f>+D36</f>
        <v>460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8.4201628323980801E-2</v>
      </c>
      <c r="G37" s="96">
        <f t="shared" si="0"/>
        <v>842.01628323980799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0.16503235552209675</v>
      </c>
      <c r="D38" s="94">
        <f>+D37</f>
        <v>460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8.4523755897509545E-2</v>
      </c>
      <c r="G38" s="96">
        <f t="shared" si="0"/>
        <v>845.23755897509545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0.16503235552209675</v>
      </c>
      <c r="D39" s="94">
        <f>+'Bilance větrané místnosti'!N17</f>
        <v>460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8.4830337908630399E-2</v>
      </c>
      <c r="G39" s="96">
        <f t="shared" si="0"/>
        <v>848.30337908630395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0.16503235552209675</v>
      </c>
      <c r="D40" s="94">
        <f>+D39</f>
        <v>460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8.512212457101781E-2</v>
      </c>
      <c r="G40" s="96">
        <f t="shared" si="0"/>
        <v>851.2212457101781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0.16503235552209675</v>
      </c>
      <c r="D41" s="94">
        <f>+D40</f>
        <v>460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8.5399829893766252E-2</v>
      </c>
      <c r="G41" s="96">
        <f t="shared" si="0"/>
        <v>853.99829893766253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0.16503235552209675</v>
      </c>
      <c r="D42" s="94">
        <f>+D41</f>
        <v>460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8.5664133428587946E-2</v>
      </c>
      <c r="G42" s="96">
        <f t="shared" si="0"/>
        <v>856.64133428587945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0.16503235552209675</v>
      </c>
      <c r="D43" s="94">
        <f>+D42</f>
        <v>460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8.59156819326925E-2</v>
      </c>
      <c r="G43" s="96">
        <f t="shared" si="0"/>
        <v>859.15681932692496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0.16503235552209675</v>
      </c>
      <c r="D44" s="94">
        <f>+'Bilance větrané místnosti'!N18</f>
        <v>460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8.6155090951417615E-2</v>
      </c>
      <c r="G44" s="96">
        <f t="shared" si="0"/>
        <v>861.55090951417617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0.16503235552209675</v>
      </c>
      <c r="D45" s="94">
        <f>+D44</f>
        <v>460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8.6382946324483553E-2</v>
      </c>
      <c r="G45" s="96">
        <f t="shared" si="0"/>
        <v>863.82946324483555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0.16503235552209675</v>
      </c>
      <c r="D46" s="94">
        <f>+D45</f>
        <v>460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8.6599805619557255E-2</v>
      </c>
      <c r="G46" s="96">
        <f t="shared" si="0"/>
        <v>865.99805619557253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0.16503235552209675</v>
      </c>
      <c r="D47" s="94">
        <f>+D46</f>
        <v>460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8.6806199496634082E-2</v>
      </c>
      <c r="G47" s="96">
        <f t="shared" si="0"/>
        <v>868.06199496634076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0.16503235552209675</v>
      </c>
      <c r="D48" s="94">
        <f>+D47</f>
        <v>460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8.700263300657575E-2</v>
      </c>
      <c r="G48" s="96">
        <f t="shared" si="0"/>
        <v>870.02633006575752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0.13103235552209674</v>
      </c>
      <c r="D49" s="94">
        <f>+'Bilance větrané místnosti'!N20</f>
        <v>460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8.6832889690639098E-2</v>
      </c>
      <c r="G49" s="99">
        <f t="shared" si="0"/>
        <v>868.32889690639092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0.13103235552209674</v>
      </c>
      <c r="D50" s="94">
        <f>+D49</f>
        <v>460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8.6671338021515887E-2</v>
      </c>
      <c r="G50" s="99">
        <f t="shared" si="0"/>
        <v>866.71338021515885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0.13103235552209674</v>
      </c>
      <c r="D51" s="94">
        <f>+D50</f>
        <v>460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8.651758267832324E-2</v>
      </c>
      <c r="G51" s="99">
        <f t="shared" si="0"/>
        <v>865.17582678323242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0.13103235552209674</v>
      </c>
      <c r="D52" s="94">
        <f>+D51</f>
        <v>460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8.6371247417978414E-2</v>
      </c>
      <c r="G52" s="99">
        <f t="shared" si="0"/>
        <v>863.71247417978418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0.13103235552209674</v>
      </c>
      <c r="D53" s="94">
        <f>+D52</f>
        <v>460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8.6231974154522717E-2</v>
      </c>
      <c r="G53" s="99">
        <f t="shared" si="0"/>
        <v>862.3197415452272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0.13103235552209674</v>
      </c>
      <c r="D54" s="94">
        <f>+'Bilance větrané místnosti'!N21</f>
        <v>460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8.6099422082876464E-2</v>
      </c>
      <c r="G54" s="99">
        <f t="shared" si="0"/>
        <v>860.9942208287647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0.13103235552209674</v>
      </c>
      <c r="D55" s="94">
        <f>+D54</f>
        <v>460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8.597326684488063E-2</v>
      </c>
      <c r="G55" s="99">
        <f t="shared" si="0"/>
        <v>859.73266844880629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0.13103235552209674</v>
      </c>
      <c r="D56" s="94">
        <f>+D55</f>
        <v>460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8.5853199735584432E-2</v>
      </c>
      <c r="G56" s="99">
        <f t="shared" si="0"/>
        <v>858.53199735584428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0.13103235552209674</v>
      </c>
      <c r="D57" s="94">
        <f>+D56</f>
        <v>460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8.5738926947836858E-2</v>
      </c>
      <c r="G57" s="99">
        <f t="shared" si="0"/>
        <v>857.38926947836853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0.13103235552209674</v>
      </c>
      <c r="D58" s="94">
        <f>+D57</f>
        <v>460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8.5630168853333299E-2</v>
      </c>
      <c r="G58" s="99">
        <f t="shared" si="0"/>
        <v>856.30168853333305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0.16503235552209675</v>
      </c>
      <c r="D59" s="96">
        <f t="shared" ref="D59:D103" si="2">+D4</f>
        <v>460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8.5883356454701382E-2</v>
      </c>
      <c r="G59" s="96">
        <f t="shared" si="0"/>
        <v>858.83356454701379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0.16503235552209675</v>
      </c>
      <c r="D60" s="96">
        <f t="shared" si="2"/>
        <v>460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8.612432546945531E-2</v>
      </c>
      <c r="G60" s="96">
        <f t="shared" si="0"/>
        <v>861.24325469455312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0.16503235552209675</v>
      </c>
      <c r="D61" s="96">
        <f t="shared" si="2"/>
        <v>460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8.6353665554663755E-2</v>
      </c>
      <c r="G61" s="96">
        <f t="shared" si="0"/>
        <v>863.53665554663758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0.16503235552209675</v>
      </c>
      <c r="D62" s="96">
        <f t="shared" si="2"/>
        <v>460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8.6571937911120556E-2</v>
      </c>
      <c r="G62" s="96">
        <f t="shared" si="0"/>
        <v>865.71937911120551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0.16503235552209675</v>
      </c>
      <c r="D63" s="96">
        <f t="shared" si="2"/>
        <v>460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8.6779676656616803E-2</v>
      </c>
      <c r="G63" s="96">
        <f t="shared" si="0"/>
        <v>867.796766566168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0.16503235552209675</v>
      </c>
      <c r="D64" s="96">
        <f t="shared" si="2"/>
        <v>460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8.6977390132940133E-2</v>
      </c>
      <c r="G64" s="96">
        <f t="shared" si="0"/>
        <v>869.77390132940138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0.16503235552209675</v>
      </c>
      <c r="D65" s="96">
        <f t="shared" si="2"/>
        <v>460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8.7165562149799439E-2</v>
      </c>
      <c r="G65" s="96">
        <f t="shared" si="0"/>
        <v>871.65562149799439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0.16503235552209675</v>
      </c>
      <c r="D66" s="96">
        <f t="shared" si="2"/>
        <v>460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8.7344653168719144E-2</v>
      </c>
      <c r="G66" s="96">
        <f t="shared" si="0"/>
        <v>873.4465316871914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0.16503235552209675</v>
      </c>
      <c r="D67" s="96">
        <f t="shared" si="2"/>
        <v>460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8.7515101429799735E-2</v>
      </c>
      <c r="G67" s="96">
        <f t="shared" ref="G67:G130" si="3">F67*10000</f>
        <v>875.15101429799734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0.16503235552209675</v>
      </c>
      <c r="D68" s="96">
        <f t="shared" si="2"/>
        <v>460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8.7677324024102055E-2</v>
      </c>
      <c r="G68" s="96">
        <f t="shared" si="3"/>
        <v>876.77324024102052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0.16503235552209675</v>
      </c>
      <c r="D69" s="96">
        <f t="shared" si="2"/>
        <v>460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8.7831717914279253E-2</v>
      </c>
      <c r="G69" s="96">
        <f t="shared" si="3"/>
        <v>878.3171791427925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0.16503235552209675</v>
      </c>
      <c r="D70" s="96">
        <f t="shared" si="2"/>
        <v>460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8.7978660905954173E-2</v>
      </c>
      <c r="G70" s="96">
        <f t="shared" si="3"/>
        <v>879.78660905954177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0.16503235552209675</v>
      </c>
      <c r="D71" s="96">
        <f t="shared" si="2"/>
        <v>460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8.8118512572218921E-2</v>
      </c>
      <c r="G71" s="96">
        <f t="shared" si="3"/>
        <v>881.18512572218924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0.16503235552209675</v>
      </c>
      <c r="D72" s="96">
        <f t="shared" si="2"/>
        <v>460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8.8251615133518979E-2</v>
      </c>
      <c r="G72" s="96">
        <f t="shared" si="3"/>
        <v>882.51615133518976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0.16503235552209675</v>
      </c>
      <c r="D73" s="96">
        <f t="shared" si="2"/>
        <v>460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8.837829429507503E-2</v>
      </c>
      <c r="G73" s="96">
        <f t="shared" si="3"/>
        <v>883.78294295075034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0.16503235552209675</v>
      </c>
      <c r="D74" s="96">
        <f t="shared" si="2"/>
        <v>460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8.8498860043891597E-2</v>
      </c>
      <c r="G74" s="96">
        <f t="shared" si="3"/>
        <v>884.98860043891602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0.16503235552209675</v>
      </c>
      <c r="D75" s="96">
        <f t="shared" si="2"/>
        <v>460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8.8613607407302827E-2</v>
      </c>
      <c r="G75" s="96">
        <f t="shared" si="3"/>
        <v>886.13607407302823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0.16503235552209675</v>
      </c>
      <c r="D76" s="96">
        <f t="shared" si="2"/>
        <v>460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8.8722817174911511E-2</v>
      </c>
      <c r="G76" s="96">
        <f t="shared" si="3"/>
        <v>887.22817174911506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0.16503235552209675</v>
      </c>
      <c r="D77" s="96">
        <f t="shared" si="2"/>
        <v>460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8.8826756585688241E-2</v>
      </c>
      <c r="G77" s="96">
        <f t="shared" si="3"/>
        <v>888.26756585688236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0.16503235552209675</v>
      </c>
      <c r="D78" s="96">
        <f t="shared" si="2"/>
        <v>460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8.8925679981911573E-2</v>
      </c>
      <c r="G78" s="96">
        <f t="shared" si="3"/>
        <v>889.25679981911571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0.16503235552209675</v>
      </c>
      <c r="D79" s="96">
        <f t="shared" si="2"/>
        <v>460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8.9019829431549888E-2</v>
      </c>
      <c r="G79" s="96">
        <f t="shared" si="3"/>
        <v>890.19829431549886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0.16503235552209675</v>
      </c>
      <c r="D80" s="96">
        <f t="shared" si="2"/>
        <v>460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8.9109435320607569E-2</v>
      </c>
      <c r="G80" s="96">
        <f t="shared" si="3"/>
        <v>891.09435320607565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0.16503235552209675</v>
      </c>
      <c r="D81" s="96">
        <f t="shared" si="2"/>
        <v>460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8.91947169168852E-2</v>
      </c>
      <c r="G81" s="96">
        <f t="shared" si="3"/>
        <v>891.94716916885204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0.16503235552209675</v>
      </c>
      <c r="D82" s="96">
        <f t="shared" si="2"/>
        <v>460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8.9275882906533294E-2</v>
      </c>
      <c r="G82" s="96">
        <f t="shared" si="3"/>
        <v>892.75882906533298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0.16503235552209675</v>
      </c>
      <c r="D83" s="96">
        <f t="shared" si="2"/>
        <v>460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8.935313190471228E-2</v>
      </c>
      <c r="G83" s="96">
        <f t="shared" si="3"/>
        <v>893.53131904712279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0.16503235552209675</v>
      </c>
      <c r="D84" s="96">
        <f t="shared" si="2"/>
        <v>460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8.9426652941608786E-2</v>
      </c>
      <c r="G84" s="96">
        <f t="shared" si="3"/>
        <v>894.26652941608791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0.16503235552209675</v>
      </c>
      <c r="D85" s="96">
        <f t="shared" si="2"/>
        <v>460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8.949662592499702E-2</v>
      </c>
      <c r="G85" s="96">
        <f t="shared" si="3"/>
        <v>894.96625924997022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0.16503235552209675</v>
      </c>
      <c r="D86" s="96">
        <f t="shared" si="2"/>
        <v>460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8.9563222080477553E-2</v>
      </c>
      <c r="G86" s="96">
        <f t="shared" si="3"/>
        <v>895.63222080477556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0.16503235552209675</v>
      </c>
      <c r="D87" s="96">
        <f t="shared" si="2"/>
        <v>460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8.9626604370470556E-2</v>
      </c>
      <c r="G87" s="96">
        <f t="shared" si="3"/>
        <v>896.26604370470557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0.16503235552209675</v>
      </c>
      <c r="D88" s="96">
        <f t="shared" si="2"/>
        <v>460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8.968692789298878E-2</v>
      </c>
      <c r="G88" s="96">
        <f t="shared" si="3"/>
        <v>896.86927892988774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0.16503235552209675</v>
      </c>
      <c r="D89" s="96">
        <f t="shared" si="2"/>
        <v>460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8.9744340261166192E-2</v>
      </c>
      <c r="G89" s="96">
        <f t="shared" si="3"/>
        <v>897.4434026116619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0.16503235552209675</v>
      </c>
      <c r="D90" s="96">
        <f t="shared" si="2"/>
        <v>460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8.9798981964470961E-2</v>
      </c>
      <c r="G90" s="96">
        <f t="shared" si="3"/>
        <v>897.98981964470966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0.16503235552209675</v>
      </c>
      <c r="D91" s="96">
        <f t="shared" si="2"/>
        <v>460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8.9850986712486577E-2</v>
      </c>
      <c r="G91" s="96">
        <f t="shared" si="3"/>
        <v>898.50986712486576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0.16503235552209675</v>
      </c>
      <c r="D92" s="96">
        <f t="shared" si="2"/>
        <v>460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8.9900481762102497E-2</v>
      </c>
      <c r="G92" s="96">
        <f t="shared" si="3"/>
        <v>899.00481762102493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0.16503235552209675</v>
      </c>
      <c r="D93" s="96">
        <f t="shared" si="2"/>
        <v>460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8.9947588228914854E-2</v>
      </c>
      <c r="G93" s="96">
        <f t="shared" si="3"/>
        <v>899.47588228914856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0.16503235552209675</v>
      </c>
      <c r="D94" s="96">
        <f t="shared" si="2"/>
        <v>460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8.9992421383599266E-2</v>
      </c>
      <c r="G94" s="96">
        <f t="shared" si="3"/>
        <v>899.92421383599265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0.16503235552209675</v>
      </c>
      <c r="D95" s="96">
        <f t="shared" si="2"/>
        <v>460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9.0035090933981016E-2</v>
      </c>
      <c r="G95" s="96">
        <f t="shared" si="3"/>
        <v>900.35090933981019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0.16503235552209675</v>
      </c>
      <c r="D96" s="96">
        <f t="shared" si="2"/>
        <v>460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9.0075701293492808E-2</v>
      </c>
      <c r="G96" s="96">
        <f t="shared" si="3"/>
        <v>900.75701293492807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0.16503235552209675</v>
      </c>
      <c r="D97" s="96">
        <f t="shared" si="2"/>
        <v>460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9.0114351836676918E-2</v>
      </c>
      <c r="G97" s="96">
        <f t="shared" si="3"/>
        <v>901.14351836676917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0.16503235552209675</v>
      </c>
      <c r="D98" s="96">
        <f t="shared" si="2"/>
        <v>460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9.0151137142357188E-2</v>
      </c>
      <c r="G98" s="96">
        <f t="shared" si="3"/>
        <v>901.51137142357186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0.16503235552209675</v>
      </c>
      <c r="D99" s="96">
        <f t="shared" si="2"/>
        <v>460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9.0186147225075688E-2</v>
      </c>
      <c r="G99" s="96">
        <f t="shared" si="3"/>
        <v>901.86147225075683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0.16503235552209675</v>
      </c>
      <c r="D100" s="96">
        <f t="shared" si="2"/>
        <v>460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9.0219467755360522E-2</v>
      </c>
      <c r="G100" s="96">
        <f t="shared" si="3"/>
        <v>902.19467755360517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0.16503235552209675</v>
      </c>
      <c r="D101" s="96">
        <f t="shared" si="2"/>
        <v>460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9.0251180269363698E-2</v>
      </c>
      <c r="G101" s="96">
        <f t="shared" si="3"/>
        <v>902.51180269363704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0.16503235552209675</v>
      </c>
      <c r="D102" s="96">
        <f t="shared" si="2"/>
        <v>460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9.0281362368382065E-2</v>
      </c>
      <c r="G102" s="96">
        <f t="shared" si="3"/>
        <v>902.81362368382065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0.16503235552209675</v>
      </c>
      <c r="D103" s="96">
        <f t="shared" si="2"/>
        <v>460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9.0310087908749614E-2</v>
      </c>
      <c r="G103" s="101">
        <f t="shared" si="3"/>
        <v>903.1008790874962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0.13103235552209674</v>
      </c>
      <c r="D104" s="96">
        <f>+'Bilance větrané místnosti'!N23</f>
        <v>460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8.9980730046222659E-2</v>
      </c>
      <c r="G104" s="99">
        <f t="shared" si="3"/>
        <v>899.80730046222664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0.13103235552209674</v>
      </c>
      <c r="D105" s="96">
        <f>+D104</f>
        <v>460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8.9667266672796259E-2</v>
      </c>
      <c r="G105" s="99">
        <f t="shared" si="3"/>
        <v>896.67266672796256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0.13103235552209674</v>
      </c>
      <c r="D106" s="96">
        <f>+D105</f>
        <v>460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8.9368930735934216E-2</v>
      </c>
      <c r="G106" s="99">
        <f t="shared" si="3"/>
        <v>893.68930735934214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0.13103235552209674</v>
      </c>
      <c r="D107" s="96">
        <f>+D106</f>
        <v>460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8.9084992200307342E-2</v>
      </c>
      <c r="G107" s="99">
        <f t="shared" si="3"/>
        <v>890.8499220030734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0.13103235552209674</v>
      </c>
      <c r="D108" s="96">
        <f>+D107</f>
        <v>460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8.8814756261379163E-2</v>
      </c>
      <c r="G108" s="99">
        <f t="shared" si="3"/>
        <v>888.14756261379159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0.13103235552209674</v>
      </c>
      <c r="D109" s="96">
        <f>+'Bilance větrané místnosti'!N24</f>
        <v>460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8.8557561645202232E-2</v>
      </c>
      <c r="G109" s="99">
        <f t="shared" si="3"/>
        <v>885.57561645202236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0.13103235552209674</v>
      </c>
      <c r="D110" s="96">
        <f>+D109</f>
        <v>460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8.8312778990264615E-2</v>
      </c>
      <c r="G110" s="99">
        <f t="shared" si="3"/>
        <v>883.1277899026461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0.13103235552209674</v>
      </c>
      <c r="D111" s="96">
        <f>+D110</f>
        <v>460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8.8079809307426885E-2</v>
      </c>
      <c r="G111" s="99">
        <f t="shared" si="3"/>
        <v>880.79809307426888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0.13103235552209674</v>
      </c>
      <c r="D112" s="96">
        <f>+D111</f>
        <v>460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8.7858082514181077E-2</v>
      </c>
      <c r="G112" s="99">
        <f t="shared" si="3"/>
        <v>878.58082514181081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0.13103235552209674</v>
      </c>
      <c r="D113" s="96">
        <f>+D112</f>
        <v>460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8.7647056039644872E-2</v>
      </c>
      <c r="G113" s="99">
        <f t="shared" si="3"/>
        <v>876.47056039644872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0.13103235552209674</v>
      </c>
      <c r="D114" s="96">
        <f>+'Bilance větrané místnosti'!N25</f>
        <v>460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8.7446213496877326E-2</v>
      </c>
      <c r="G114" s="99">
        <f t="shared" si="3"/>
        <v>874.46213496877328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0.13103235552209674</v>
      </c>
      <c r="D115" s="96">
        <f>+D114</f>
        <v>460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8.7255063419267448E-2</v>
      </c>
      <c r="G115" s="99">
        <f t="shared" si="3"/>
        <v>872.55063419267447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0.13103235552209674</v>
      </c>
      <c r="D116" s="96">
        <f>+D115</f>
        <v>460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8.7073138057903385E-2</v>
      </c>
      <c r="G116" s="99">
        <f t="shared" si="3"/>
        <v>870.73138057903384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0.13103235552209674</v>
      </c>
      <c r="D117" s="96">
        <f>+D116</f>
        <v>460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8.6899992236979418E-2</v>
      </c>
      <c r="G117" s="99">
        <f t="shared" si="3"/>
        <v>868.99992236979415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0.13103235552209674</v>
      </c>
      <c r="D118" s="96">
        <f>+D117</f>
        <v>460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8.6735202264439842E-2</v>
      </c>
      <c r="G118" s="99">
        <f t="shared" si="3"/>
        <v>867.3520226443984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0.13103235552209674</v>
      </c>
      <c r="D119" s="96">
        <f>+'Bilance větrané místnosti'!N26</f>
        <v>460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8.6578364895194201E-2</v>
      </c>
      <c r="G119" s="99">
        <f t="shared" si="3"/>
        <v>865.78364895194204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0.13103235552209674</v>
      </c>
      <c r="D120" s="96">
        <f>+D119</f>
        <v>460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8.6429096344366643E-2</v>
      </c>
      <c r="G120" s="99">
        <f t="shared" si="3"/>
        <v>864.29096344366644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0.13103235552209674</v>
      </c>
      <c r="D121" s="96">
        <f>+D120</f>
        <v>460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8.6287031348164983E-2</v>
      </c>
      <c r="G121" s="99">
        <f t="shared" si="3"/>
        <v>862.87031348164987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0.13103235552209674</v>
      </c>
      <c r="D122" s="96">
        <f>+D121</f>
        <v>460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8.6151822270071288E-2</v>
      </c>
      <c r="G122" s="99">
        <f t="shared" si="3"/>
        <v>861.51822270071284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0.13103235552209674</v>
      </c>
      <c r="D123" s="96">
        <f>+D122</f>
        <v>460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8.6023138250166775E-2</v>
      </c>
      <c r="G123" s="99">
        <f t="shared" si="3"/>
        <v>860.23138250166778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0.16503235552209675</v>
      </c>
      <c r="D124" s="96">
        <f t="shared" ref="D124:D155" si="5">+D4</f>
        <v>460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8.6257361531852622E-2</v>
      </c>
      <c r="G124" s="96">
        <f t="shared" si="3"/>
        <v>862.57361531852621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0.16503235552209675</v>
      </c>
      <c r="D125" s="96">
        <f t="shared" si="5"/>
        <v>460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8.6480281426489225E-2</v>
      </c>
      <c r="G125" s="96">
        <f t="shared" si="3"/>
        <v>864.80281426489228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0.16503235552209675</v>
      </c>
      <c r="D126" s="96">
        <f t="shared" si="5"/>
        <v>460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8.6692443424507201E-2</v>
      </c>
      <c r="G126" s="96">
        <f t="shared" si="3"/>
        <v>866.92443424507201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0.16503235552209675</v>
      </c>
      <c r="D127" s="96">
        <f t="shared" si="5"/>
        <v>460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8.6894366691501176E-2</v>
      </c>
      <c r="G127" s="96">
        <f t="shared" si="3"/>
        <v>868.94366691501182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0.16503235552209675</v>
      </c>
      <c r="D128" s="96">
        <f t="shared" si="5"/>
        <v>460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8.7086545338640742E-2</v>
      </c>
      <c r="G128" s="96">
        <f t="shared" si="3"/>
        <v>870.86545338640747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0.16503235552209675</v>
      </c>
      <c r="D129" s="96">
        <f t="shared" si="5"/>
        <v>460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8.7269449631772536E-2</v>
      </c>
      <c r="G129" s="96">
        <f t="shared" si="3"/>
        <v>872.69449631772534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0.16503235552209675</v>
      </c>
      <c r="D130" s="96">
        <f t="shared" si="5"/>
        <v>460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8.7443527142172239E-2</v>
      </c>
      <c r="G130" s="96">
        <f t="shared" si="3"/>
        <v>874.4352714217224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0.16503235552209675</v>
      </c>
      <c r="D131" s="96">
        <f t="shared" si="5"/>
        <v>460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8.7609203841762476E-2</v>
      </c>
      <c r="G131" s="96">
        <f t="shared" ref="G131:G194" si="6">F131*10000</f>
        <v>876.09203841762474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0.16503235552209675</v>
      </c>
      <c r="D132" s="96">
        <f t="shared" si="5"/>
        <v>460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8.7766885145476481E-2</v>
      </c>
      <c r="G132" s="96">
        <f t="shared" si="6"/>
        <v>877.66885145476476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0.16503235552209675</v>
      </c>
      <c r="D133" s="96">
        <f t="shared" si="5"/>
        <v>460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8.7916956903318355E-2</v>
      </c>
      <c r="G133" s="96">
        <f t="shared" si="6"/>
        <v>879.16956903318351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0.16503235552209675</v>
      </c>
      <c r="D134" s="96">
        <f t="shared" si="5"/>
        <v>460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8.8059786344547489E-2</v>
      </c>
      <c r="G134" s="96">
        <f t="shared" si="6"/>
        <v>880.5978634454749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0.16503235552209675</v>
      </c>
      <c r="D135" s="96">
        <f t="shared" si="5"/>
        <v>460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8.8195722976297478E-2</v>
      </c>
      <c r="G135" s="96">
        <f t="shared" si="6"/>
        <v>881.95722976297475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0.16503235552209675</v>
      </c>
      <c r="D136" s="96">
        <f t="shared" si="5"/>
        <v>460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8.8325099438828672E-2</v>
      </c>
      <c r="G136" s="96">
        <f t="shared" si="6"/>
        <v>883.2509943882867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0.16503235552209675</v>
      </c>
      <c r="D137" s="96">
        <f t="shared" si="5"/>
        <v>460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8.8448232319507006E-2</v>
      </c>
      <c r="G137" s="96">
        <f t="shared" si="6"/>
        <v>884.48232319507008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0.16503235552209675</v>
      </c>
      <c r="D138" s="96">
        <f t="shared" si="5"/>
        <v>460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8.8565422927500997E-2</v>
      </c>
      <c r="G138" s="96">
        <f t="shared" si="6"/>
        <v>885.65422927500993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0.16503235552209675</v>
      </c>
      <c r="D139" s="96">
        <f t="shared" si="5"/>
        <v>460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8.8676958031092712E-2</v>
      </c>
      <c r="G139" s="96">
        <f t="shared" si="6"/>
        <v>886.76958031092715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0.16503235552209675</v>
      </c>
      <c r="D140" s="96">
        <f t="shared" si="5"/>
        <v>460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8.87831105594067E-2</v>
      </c>
      <c r="G140" s="96">
        <f t="shared" si="6"/>
        <v>887.83110559406703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0.16503235552209675</v>
      </c>
      <c r="D141" s="96">
        <f t="shared" si="5"/>
        <v>460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8.8884140270274206E-2</v>
      </c>
      <c r="G141" s="96">
        <f t="shared" si="6"/>
        <v>888.84140270274202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0.16503235552209675</v>
      </c>
      <c r="D142" s="96">
        <f t="shared" si="5"/>
        <v>460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8.8980294385867034E-2</v>
      </c>
      <c r="G142" s="96">
        <f t="shared" si="6"/>
        <v>889.80294385867035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0.16503235552209675</v>
      </c>
      <c r="D143" s="96">
        <f t="shared" si="5"/>
        <v>460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8.9071808197656158E-2</v>
      </c>
      <c r="G143" s="96">
        <f t="shared" si="6"/>
        <v>890.71808197656162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0.16503235552209675</v>
      </c>
      <c r="D144" s="96">
        <f t="shared" si="5"/>
        <v>460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8.9158905642175726E-2</v>
      </c>
      <c r="G144" s="96">
        <f t="shared" si="6"/>
        <v>891.58905642175728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0.16503235552209675</v>
      </c>
      <c r="D145" s="96">
        <f t="shared" si="5"/>
        <v>460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8.9241799849001269E-2</v>
      </c>
      <c r="G145" s="96">
        <f t="shared" si="6"/>
        <v>892.41799849001268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0.16503235552209675</v>
      </c>
      <c r="D146" s="96">
        <f t="shared" si="5"/>
        <v>460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8.9320693662282902E-2</v>
      </c>
      <c r="G146" s="96">
        <f t="shared" si="6"/>
        <v>893.20693662282906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0.16503235552209675</v>
      </c>
      <c r="D147" s="96">
        <f t="shared" si="5"/>
        <v>460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8.939578013710997E-2</v>
      </c>
      <c r="G147" s="96">
        <f t="shared" si="6"/>
        <v>893.95780137109966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0.16503235552209675</v>
      </c>
      <c r="D148" s="96">
        <f t="shared" si="5"/>
        <v>460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8.9467243011921604E-2</v>
      </c>
      <c r="G148" s="96">
        <f t="shared" si="6"/>
        <v>894.67243011921607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0.16503235552209675</v>
      </c>
      <c r="D149" s="96">
        <f t="shared" si="5"/>
        <v>460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8.9535257158119094E-2</v>
      </c>
      <c r="G149" s="96">
        <f t="shared" si="6"/>
        <v>895.35257158119089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0.16503235552209675</v>
      </c>
      <c r="D150" s="96">
        <f t="shared" si="5"/>
        <v>460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8.9599989007980552E-2</v>
      </c>
      <c r="G150" s="96">
        <f t="shared" si="6"/>
        <v>895.99989007980548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0.16503235552209675</v>
      </c>
      <c r="D151" s="96">
        <f t="shared" si="5"/>
        <v>460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8.9661596961924689E-2</v>
      </c>
      <c r="G151" s="96">
        <f t="shared" si="6"/>
        <v>896.61596961924693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0.16503235552209675</v>
      </c>
      <c r="D152" s="96">
        <f t="shared" si="5"/>
        <v>460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8.9720231776120596E-2</v>
      </c>
      <c r="G152" s="96">
        <f t="shared" si="6"/>
        <v>897.2023177612059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0.16503235552209675</v>
      </c>
      <c r="D153" s="96">
        <f t="shared" si="5"/>
        <v>460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8.9776036931391703E-2</v>
      </c>
      <c r="G153" s="96">
        <f t="shared" si="6"/>
        <v>897.76036931391707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0.16503235552209675</v>
      </c>
      <c r="D154" s="96">
        <f t="shared" si="5"/>
        <v>460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8.9829148984316917E-2</v>
      </c>
      <c r="G154" s="96">
        <f t="shared" si="6"/>
        <v>898.29148984316919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0.16503235552209675</v>
      </c>
      <c r="D155" s="96">
        <f t="shared" si="5"/>
        <v>460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8.9879697901387862E-2</v>
      </c>
      <c r="G155" s="96">
        <f t="shared" si="6"/>
        <v>898.79697901387863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0.16503235552209675</v>
      </c>
      <c r="D156" s="96">
        <f t="shared" ref="D156:D178" si="8">+D36</f>
        <v>460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8.9927807377040092E-2</v>
      </c>
      <c r="G156" s="96">
        <f t="shared" si="6"/>
        <v>899.27807377040097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0.16503235552209675</v>
      </c>
      <c r="D157" s="96">
        <f t="shared" si="8"/>
        <v>460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8.9973595136336376E-2</v>
      </c>
      <c r="G157" s="96">
        <f t="shared" si="6"/>
        <v>899.73595136336371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0.16503235552209675</v>
      </c>
      <c r="D158" s="96">
        <f t="shared" si="8"/>
        <v>460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9.0017173223042812E-2</v>
      </c>
      <c r="G158" s="96">
        <f t="shared" si="6"/>
        <v>900.17173223042812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0.16503235552209675</v>
      </c>
      <c r="D159" s="96">
        <f t="shared" si="8"/>
        <v>460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9.0058648273802694E-2</v>
      </c>
      <c r="G159" s="96">
        <f t="shared" si="6"/>
        <v>900.58648273802692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0.16503235552209675</v>
      </c>
      <c r="D160" s="96">
        <f t="shared" si="8"/>
        <v>460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9.0098121779078916E-2</v>
      </c>
      <c r="G160" s="96">
        <f t="shared" si="6"/>
        <v>900.98121779078917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0.16503235552209675</v>
      </c>
      <c r="D161" s="96">
        <f t="shared" si="8"/>
        <v>460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9.0135690331503662E-2</v>
      </c>
      <c r="G161" s="96">
        <f t="shared" si="6"/>
        <v>901.35690331503667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0.16503235552209675</v>
      </c>
      <c r="D162" s="96">
        <f t="shared" si="8"/>
        <v>460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9.0171445862242947E-2</v>
      </c>
      <c r="G162" s="96">
        <f t="shared" si="6"/>
        <v>901.71445862242945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0.16503235552209675</v>
      </c>
      <c r="D163" s="96">
        <f t="shared" si="8"/>
        <v>460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9.0205475865954399E-2</v>
      </c>
      <c r="G163" s="101">
        <f t="shared" si="6"/>
        <v>902.05475865954395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0.16503235552209675</v>
      </c>
      <c r="D164" s="96">
        <f t="shared" si="8"/>
        <v>460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9.0237863614888822E-2</v>
      </c>
      <c r="G164" s="101">
        <f t="shared" si="6"/>
        <v>902.37863614888818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0.16503235552209675</v>
      </c>
      <c r="D165" s="96">
        <f t="shared" si="8"/>
        <v>460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9.0268688362659472E-2</v>
      </c>
      <c r="G165" s="101">
        <f t="shared" si="6"/>
        <v>902.68688362659475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0.16503235552209675</v>
      </c>
      <c r="D166" s="96">
        <f t="shared" si="8"/>
        <v>460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9.0298025538177534E-2</v>
      </c>
      <c r="G166" s="101">
        <f t="shared" si="6"/>
        <v>902.98025538177535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0.16503235552209675</v>
      </c>
      <c r="D167" s="96">
        <f t="shared" si="8"/>
        <v>460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9.0325946930228523E-2</v>
      </c>
      <c r="G167" s="101">
        <f t="shared" si="6"/>
        <v>903.2594693022852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0.16503235552209675</v>
      </c>
      <c r="D168" s="96">
        <f t="shared" si="8"/>
        <v>460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9.0352520863141231E-2</v>
      </c>
      <c r="G168" s="101">
        <f t="shared" si="6"/>
        <v>903.52520863141228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0.13103235552209674</v>
      </c>
      <c r="D169" s="96">
        <f t="shared" si="8"/>
        <v>460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9.0021115227635951E-2</v>
      </c>
      <c r="G169" s="99">
        <f t="shared" si="6"/>
        <v>900.21115227635948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0.13103235552209674</v>
      </c>
      <c r="D170" s="96">
        <f t="shared" si="8"/>
        <v>460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8.9705702904757212E-2</v>
      </c>
      <c r="G170" s="99">
        <f t="shared" si="6"/>
        <v>897.05702904757209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0.13103235552209674</v>
      </c>
      <c r="D171" s="96">
        <f t="shared" si="8"/>
        <v>460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8.9405512072841864E-2</v>
      </c>
      <c r="G171" s="99">
        <f t="shared" si="6"/>
        <v>894.05512072841861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0.13103235552209674</v>
      </c>
      <c r="D172" s="96">
        <f t="shared" si="8"/>
        <v>460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8.9119808157587188E-2</v>
      </c>
      <c r="G172" s="99">
        <f t="shared" si="6"/>
        <v>891.19808157587192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0.13103235552209674</v>
      </c>
      <c r="D173" s="96">
        <f t="shared" si="8"/>
        <v>460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8.8847892034529613E-2</v>
      </c>
      <c r="G173" s="99">
        <f t="shared" si="6"/>
        <v>888.47892034529616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0.13103235552209674</v>
      </c>
      <c r="D174" s="96">
        <f t="shared" si="8"/>
        <v>460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8.8589098318270054E-2</v>
      </c>
      <c r="G174" s="99">
        <f t="shared" si="6"/>
        <v>885.89098318270055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0.13103235552209674</v>
      </c>
      <c r="D175" s="96">
        <f t="shared" si="8"/>
        <v>460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8.8342793734259614E-2</v>
      </c>
      <c r="G175" s="99">
        <f t="shared" si="6"/>
        <v>883.42793734259612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0.13103235552209674</v>
      </c>
      <c r="D176" s="96">
        <f t="shared" si="8"/>
        <v>460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8.8108375569161207E-2</v>
      </c>
      <c r="G176" s="99">
        <f t="shared" si="6"/>
        <v>881.08375569161205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0.13103235552209674</v>
      </c>
      <c r="D177" s="96">
        <f t="shared" si="8"/>
        <v>460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8.7885270195995402E-2</v>
      </c>
      <c r="G177" s="99">
        <f t="shared" si="6"/>
        <v>878.85270195995406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0.13103235552209674</v>
      </c>
      <c r="D178" s="96">
        <f t="shared" si="8"/>
        <v>460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8.7672931670461071E-2</v>
      </c>
      <c r="G178" s="99">
        <f t="shared" si="6"/>
        <v>876.72931670461071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0.16503235552209675</v>
      </c>
      <c r="D179" s="96">
        <f t="shared" ref="D179:D210" si="9">+D124</f>
        <v>460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8.7827537531339497E-2</v>
      </c>
      <c r="G179" s="96">
        <f t="shared" si="6"/>
        <v>878.27537531339499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0.16503235552209675</v>
      </c>
      <c r="D180" s="96">
        <f t="shared" si="9"/>
        <v>460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8.7974682264216411E-2</v>
      </c>
      <c r="G180" s="96">
        <f t="shared" si="6"/>
        <v>879.74682264216415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0.16503235552209675</v>
      </c>
      <c r="D181" s="96">
        <f t="shared" si="9"/>
        <v>460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8.8114725935849569E-2</v>
      </c>
      <c r="G181" s="96">
        <f t="shared" si="6"/>
        <v>881.14725935849572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0.16503235552209675</v>
      </c>
      <c r="D182" s="96">
        <f t="shared" si="9"/>
        <v>460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8.82480112365263E-2</v>
      </c>
      <c r="G182" s="96">
        <f t="shared" si="6"/>
        <v>882.48011236526304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0.16503235552209675</v>
      </c>
      <c r="D183" s="96">
        <f t="shared" si="9"/>
        <v>460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8.8374864318635005E-2</v>
      </c>
      <c r="G183" s="96">
        <f t="shared" si="6"/>
        <v>883.74864318635002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0.16503235552209675</v>
      </c>
      <c r="D184" s="96">
        <f t="shared" si="9"/>
        <v>460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8.8495595594768051E-2</v>
      </c>
      <c r="G184" s="96">
        <f t="shared" si="6"/>
        <v>884.95595594768054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0.16503235552209675</v>
      </c>
      <c r="D185" s="96">
        <f t="shared" si="9"/>
        <v>460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8.8610500497308939E-2</v>
      </c>
      <c r="G185" s="96">
        <f t="shared" si="6"/>
        <v>886.10500497308942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0.16503235552209675</v>
      </c>
      <c r="D186" s="96">
        <f t="shared" si="9"/>
        <v>460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8.8719860201362619E-2</v>
      </c>
      <c r="G186" s="96">
        <f t="shared" si="6"/>
        <v>887.19860201362621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0.16503235552209675</v>
      </c>
      <c r="D187" s="96">
        <f t="shared" si="9"/>
        <v>460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8.8823942312797777E-2</v>
      </c>
      <c r="G187" s="96">
        <f t="shared" si="6"/>
        <v>888.23942312797772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0.16503235552209675</v>
      </c>
      <c r="D188" s="96">
        <f t="shared" si="9"/>
        <v>460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8.8923001523084994E-2</v>
      </c>
      <c r="G188" s="96">
        <f t="shared" si="6"/>
        <v>889.23001523084997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0.16503235552209675</v>
      </c>
      <c r="D189" s="96">
        <f t="shared" si="9"/>
        <v>460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8.9017280232532983E-2</v>
      </c>
      <c r="G189" s="96">
        <f t="shared" si="6"/>
        <v>890.17280232532983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0.16503235552209675</v>
      </c>
      <c r="D190" s="96">
        <f t="shared" si="9"/>
        <v>460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8.9107009143448032E-2</v>
      </c>
      <c r="G190" s="96">
        <f t="shared" si="6"/>
        <v>891.07009143448033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0.16503235552209675</v>
      </c>
      <c r="D191" s="96">
        <f t="shared" si="9"/>
        <v>460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8.9192407824668238E-2</v>
      </c>
      <c r="G191" s="96">
        <f t="shared" si="6"/>
        <v>891.92407824668237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0.16503235552209675</v>
      </c>
      <c r="D192" s="96">
        <f t="shared" si="9"/>
        <v>460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8.927368524885379E-2</v>
      </c>
      <c r="G192" s="96">
        <f t="shared" si="6"/>
        <v>892.73685248853792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0.16503235552209675</v>
      </c>
      <c r="D193" s="96">
        <f t="shared" si="9"/>
        <v>460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8.9351040303848189E-2</v>
      </c>
      <c r="G193" s="96">
        <f t="shared" si="6"/>
        <v>893.51040303848185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0.16503235552209675</v>
      </c>
      <c r="D194" s="96">
        <f t="shared" si="9"/>
        <v>460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8.9424662279361661E-2</v>
      </c>
      <c r="G194" s="96">
        <f t="shared" si="6"/>
        <v>894.24662279361655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0.16503235552209675</v>
      </c>
      <c r="D195" s="96">
        <f t="shared" si="9"/>
        <v>460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8.9494731330167707E-2</v>
      </c>
      <c r="G195" s="96">
        <f t="shared" ref="G195:G258" si="10">F195*10000</f>
        <v>894.94731330167701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0.16503235552209675</v>
      </c>
      <c r="D196" s="96">
        <f t="shared" si="9"/>
        <v>460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8.9561418916946203E-2</v>
      </c>
      <c r="G196" s="96">
        <f t="shared" si="10"/>
        <v>895.61418916946207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0.16503235552209675</v>
      </c>
      <c r="D197" s="96">
        <f t="shared" si="9"/>
        <v>460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8.9624888225851934E-2</v>
      </c>
      <c r="G197" s="96">
        <f t="shared" si="10"/>
        <v>896.2488822585193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0.16503235552209675</v>
      </c>
      <c r="D198" s="96">
        <f t="shared" si="9"/>
        <v>460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8.9685294567835055E-2</v>
      </c>
      <c r="G198" s="96">
        <f t="shared" si="10"/>
        <v>896.85294567835058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0.16503235552209675</v>
      </c>
      <c r="D199" s="96">
        <f t="shared" si="9"/>
        <v>460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8.9742785758690796E-2</v>
      </c>
      <c r="G199" s="96">
        <f t="shared" si="10"/>
        <v>897.42785758690798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0.16503235552209675</v>
      </c>
      <c r="D200" s="96">
        <f t="shared" si="9"/>
        <v>460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8.9797502480768343E-2</v>
      </c>
      <c r="G200" s="96">
        <f t="shared" si="10"/>
        <v>897.97502480768344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0.16503235552209675</v>
      </c>
      <c r="D201" s="96">
        <f t="shared" si="9"/>
        <v>460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8.9849578627223967E-2</v>
      </c>
      <c r="G201" s="96">
        <f t="shared" si="10"/>
        <v>898.49578627223968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0.16503235552209675</v>
      </c>
      <c r="D202" s="96">
        <f t="shared" si="9"/>
        <v>460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8.9899141629660839E-2</v>
      </c>
      <c r="G202" s="96">
        <f t="shared" si="10"/>
        <v>898.99141629660835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0.16503235552209675</v>
      </c>
      <c r="D203" s="96">
        <f t="shared" si="9"/>
        <v>460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8.9946312769957307E-2</v>
      </c>
      <c r="G203" s="96">
        <f t="shared" si="10"/>
        <v>899.46312769957308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0.16503235552209675</v>
      </c>
      <c r="D204" s="96">
        <f t="shared" si="9"/>
        <v>460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8.9991207477046586E-2</v>
      </c>
      <c r="G204" s="96">
        <f t="shared" si="10"/>
        <v>899.91207477046589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0.16503235552209675</v>
      </c>
      <c r="D205" s="96">
        <f t="shared" si="9"/>
        <v>460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9.0033935609374199E-2</v>
      </c>
      <c r="G205" s="96">
        <f t="shared" si="10"/>
        <v>900.33935609374203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0.16503235552209675</v>
      </c>
      <c r="D206" s="96">
        <f t="shared" si="9"/>
        <v>460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9.0074601723724307E-2</v>
      </c>
      <c r="G206" s="96">
        <f t="shared" si="10"/>
        <v>900.74601723724311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0.16503235552209675</v>
      </c>
      <c r="D207" s="96">
        <f t="shared" si="9"/>
        <v>460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9.0113305331072632E-2</v>
      </c>
      <c r="G207" s="96">
        <f t="shared" si="10"/>
        <v>901.13305331072627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0.16503235552209675</v>
      </c>
      <c r="D208" s="96">
        <f t="shared" si="9"/>
        <v>460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9.0150141140092316E-2</v>
      </c>
      <c r="G208" s="96">
        <f t="shared" si="10"/>
        <v>901.50141140092319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0.16503235552209675</v>
      </c>
      <c r="D209" s="96">
        <f t="shared" si="9"/>
        <v>460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9.0185199288908349E-2</v>
      </c>
      <c r="G209" s="96">
        <f t="shared" si="10"/>
        <v>901.85199288908348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0.16503235552209675</v>
      </c>
      <c r="D210" s="96">
        <f t="shared" si="9"/>
        <v>460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9.0218565565667749E-2</v>
      </c>
      <c r="G210" s="96">
        <f t="shared" si="10"/>
        <v>902.18565565667745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0.16503235552209675</v>
      </c>
      <c r="D211" s="96">
        <f t="shared" ref="D211:D242" si="12">+D156</f>
        <v>460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9.025032161846526E-2</v>
      </c>
      <c r="G211" s="96">
        <f t="shared" si="10"/>
        <v>902.50321618465262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0.16503235552209675</v>
      </c>
      <c r="D212" s="96">
        <f t="shared" si="12"/>
        <v>460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9.0280545155138225E-2</v>
      </c>
      <c r="G212" s="96">
        <f t="shared" si="10"/>
        <v>902.80545155138225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0.16503235552209675</v>
      </c>
      <c r="D213" s="96">
        <f t="shared" si="12"/>
        <v>460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9.0309310133419585E-2</v>
      </c>
      <c r="G213" s="96">
        <f t="shared" si="10"/>
        <v>903.09310133419581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0.16503235552209675</v>
      </c>
      <c r="D214" s="96">
        <f t="shared" si="12"/>
        <v>460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9.0336686941914254E-2</v>
      </c>
      <c r="G214" s="96">
        <f t="shared" si="10"/>
        <v>903.36686941914252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0.16503235552209675</v>
      </c>
      <c r="D215" s="96">
        <f t="shared" si="12"/>
        <v>460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9.0362742572341739E-2</v>
      </c>
      <c r="G215" s="96">
        <f t="shared" si="10"/>
        <v>903.62742572341745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0.16503235552209675</v>
      </c>
      <c r="D216" s="96">
        <f t="shared" si="12"/>
        <v>460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9.0387540783466516E-2</v>
      </c>
      <c r="G216" s="96">
        <f t="shared" si="10"/>
        <v>903.87540783466511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0.16503235552209675</v>
      </c>
      <c r="D217" s="96">
        <f t="shared" si="12"/>
        <v>460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9.0411142257117327E-2</v>
      </c>
      <c r="G217" s="96">
        <f t="shared" si="10"/>
        <v>904.11142257117331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0.13103235552209674</v>
      </c>
      <c r="D218" s="101">
        <f t="shared" si="12"/>
        <v>460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9.0076907610333962E-2</v>
      </c>
      <c r="G218" s="101">
        <f t="shared" si="10"/>
        <v>900.76907610333967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0.13103235552209674</v>
      </c>
      <c r="D219" s="101">
        <f t="shared" si="12"/>
        <v>460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8.9758802801501239E-2</v>
      </c>
      <c r="G219" s="101">
        <f t="shared" si="10"/>
        <v>897.58802801501236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0.13103235552209674</v>
      </c>
      <c r="D220" s="101">
        <f t="shared" si="12"/>
        <v>460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8.9456049420377062E-2</v>
      </c>
      <c r="G220" s="101">
        <f t="shared" si="10"/>
        <v>894.56049420377065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0.13103235552209674</v>
      </c>
      <c r="D221" s="101">
        <f t="shared" si="12"/>
        <v>460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8.916790662203819E-2</v>
      </c>
      <c r="G221" s="101">
        <f t="shared" si="10"/>
        <v>891.67906622038186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0.13103235552209674</v>
      </c>
      <c r="D222" s="101">
        <f t="shared" si="12"/>
        <v>460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8.8893669314014503E-2</v>
      </c>
      <c r="G222" s="101">
        <f t="shared" si="10"/>
        <v>888.93669314014505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0.13103235552209674</v>
      </c>
      <c r="D223" s="101">
        <f t="shared" si="12"/>
        <v>460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8.8632666430910584E-2</v>
      </c>
      <c r="G223" s="101">
        <f t="shared" si="10"/>
        <v>886.32666430910581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0.13103235552209674</v>
      </c>
      <c r="D224" s="96">
        <f t="shared" si="12"/>
        <v>460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8.8384259292292253E-2</v>
      </c>
      <c r="G224" s="99">
        <f t="shared" si="10"/>
        <v>883.84259292292256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0.13103235552209674</v>
      </c>
      <c r="D225" s="96">
        <f t="shared" si="12"/>
        <v>460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8.8147840039819944E-2</v>
      </c>
      <c r="G225" s="99">
        <f t="shared" si="10"/>
        <v>881.47840039819948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0.13103235552209674</v>
      </c>
      <c r="D226" s="96">
        <f t="shared" si="12"/>
        <v>460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8.7922830149804482E-2</v>
      </c>
      <c r="G226" s="99">
        <f t="shared" si="10"/>
        <v>879.22830149804486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0.13103235552209674</v>
      </c>
      <c r="D227" s="96">
        <f t="shared" si="12"/>
        <v>460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8.7708679017545504E-2</v>
      </c>
      <c r="G227" s="99">
        <f t="shared" si="10"/>
        <v>877.08679017545501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0.13103235552209674</v>
      </c>
      <c r="D228" s="96">
        <f t="shared" si="12"/>
        <v>460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8.7504862609988229E-2</v>
      </c>
      <c r="G228" s="99">
        <f t="shared" si="10"/>
        <v>875.04862609988231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0.13103235552209674</v>
      </c>
      <c r="D229" s="96">
        <f t="shared" si="12"/>
        <v>460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8.7310882183401869E-2</v>
      </c>
      <c r="G229" s="99">
        <f t="shared" si="10"/>
        <v>873.10882183401873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0.13103235552209674</v>
      </c>
      <c r="D230" s="96">
        <f t="shared" si="12"/>
        <v>460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8.7126263062941453E-2</v>
      </c>
      <c r="G230" s="99">
        <f t="shared" si="10"/>
        <v>871.2626306294145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0.13103235552209674</v>
      </c>
      <c r="D231" s="96">
        <f t="shared" si="12"/>
        <v>460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8.6950553481106876E-2</v>
      </c>
      <c r="G231" s="99">
        <f t="shared" si="10"/>
        <v>869.50553481106874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0.13103235552209674</v>
      </c>
      <c r="D232" s="96">
        <f t="shared" si="12"/>
        <v>460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8.6783323472256854E-2</v>
      </c>
      <c r="G232" s="99">
        <f t="shared" si="10"/>
        <v>867.83323472256859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0.13103235552209674</v>
      </c>
      <c r="D233" s="96">
        <f t="shared" si="12"/>
        <v>460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8.662416382047243E-2</v>
      </c>
      <c r="G233" s="99">
        <f t="shared" si="10"/>
        <v>866.24163820472427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0.16503235552209675</v>
      </c>
      <c r="D234" s="96">
        <f t="shared" si="12"/>
        <v>460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8.6829382194538687E-2</v>
      </c>
      <c r="G234" s="96">
        <f t="shared" si="10"/>
        <v>868.29382194538687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0.16503235552209675</v>
      </c>
      <c r="D235" s="96">
        <f t="shared" si="12"/>
        <v>460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8.7024696930098164E-2</v>
      </c>
      <c r="G235" s="96">
        <f t="shared" si="10"/>
        <v>870.24696930098162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0.16503235552209675</v>
      </c>
      <c r="D236" s="96">
        <f t="shared" si="12"/>
        <v>460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8.7210585967082518E-2</v>
      </c>
      <c r="G236" s="96">
        <f t="shared" si="10"/>
        <v>872.10585967082523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0.16503235552209675</v>
      </c>
      <c r="D237" s="96">
        <f t="shared" si="12"/>
        <v>460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8.7387504180508585E-2</v>
      </c>
      <c r="G237" s="96">
        <f t="shared" si="10"/>
        <v>873.87504180508586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0.16503235552209675</v>
      </c>
      <c r="D238" s="96">
        <f t="shared" si="12"/>
        <v>460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8.7555884493568714E-2</v>
      </c>
      <c r="G238" s="96">
        <f t="shared" si="10"/>
        <v>875.55884493568715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0.16503235552209675</v>
      </c>
      <c r="D239" s="96">
        <f t="shared" si="12"/>
        <v>460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8.7716138937004404E-2</v>
      </c>
      <c r="G239" s="96">
        <f t="shared" si="10"/>
        <v>877.16138937004405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0.16503235552209675</v>
      </c>
      <c r="D240" s="96">
        <f t="shared" si="12"/>
        <v>460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8.7868659657355519E-2</v>
      </c>
      <c r="G240" s="96">
        <f t="shared" si="10"/>
        <v>878.68659657355522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0.16503235552209675</v>
      </c>
      <c r="D241" s="96">
        <f t="shared" si="12"/>
        <v>460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8.8013819876552574E-2</v>
      </c>
      <c r="G241" s="96">
        <f t="shared" si="10"/>
        <v>880.13819876552577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0.16503235552209675</v>
      </c>
      <c r="D242" s="96">
        <f t="shared" si="12"/>
        <v>460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8.8151974805199831E-2</v>
      </c>
      <c r="G242" s="96">
        <f t="shared" si="10"/>
        <v>881.51974805199836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0.16503235552209675</v>
      </c>
      <c r="D243" s="96">
        <f t="shared" ref="D243:D274" si="13">+D188</f>
        <v>460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8.8283462511784372E-2</v>
      </c>
      <c r="G243" s="96">
        <f t="shared" si="10"/>
        <v>882.83462511784376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0.16503235552209675</v>
      </c>
      <c r="D244" s="96">
        <f t="shared" si="13"/>
        <v>460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8.8408604749937919E-2</v>
      </c>
      <c r="G244" s="96">
        <f t="shared" si="10"/>
        <v>884.08604749937922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0.16503235552209675</v>
      </c>
      <c r="D245" s="96">
        <f t="shared" si="13"/>
        <v>460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8.8527707745775855E-2</v>
      </c>
      <c r="G245" s="96">
        <f t="shared" si="10"/>
        <v>885.27707745775854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0.16503235552209675</v>
      </c>
      <c r="D246" s="96">
        <f t="shared" si="13"/>
        <v>460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8.8641062947240029E-2</v>
      </c>
      <c r="G246" s="96">
        <f t="shared" si="10"/>
        <v>886.41062947240027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0.16503235552209675</v>
      </c>
      <c r="D247" s="96">
        <f t="shared" si="13"/>
        <v>460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8.8748947737278941E-2</v>
      </c>
      <c r="G247" s="96">
        <f t="shared" si="10"/>
        <v>887.48947737278945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0.16503235552209675</v>
      </c>
      <c r="D248" s="96">
        <f t="shared" si="13"/>
        <v>460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8.8851626112610646E-2</v>
      </c>
      <c r="G248" s="96">
        <f t="shared" si="10"/>
        <v>888.51626112610643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0.16503235552209675</v>
      </c>
      <c r="D249" s="96">
        <f t="shared" si="13"/>
        <v>460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8.8949349329729185E-2</v>
      </c>
      <c r="G249" s="96">
        <f t="shared" si="10"/>
        <v>889.49349329729182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0.16503235552209675</v>
      </c>
      <c r="D250" s="96">
        <f t="shared" si="13"/>
        <v>460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8.9042356519735327E-2</v>
      </c>
      <c r="G250" s="96">
        <f t="shared" si="10"/>
        <v>890.42356519735324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0.16503235552209675</v>
      </c>
      <c r="D251" s="96">
        <f t="shared" si="13"/>
        <v>460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8.913087527349621E-2</v>
      </c>
      <c r="G251" s="96">
        <f t="shared" si="10"/>
        <v>891.30875273496213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0.16503235552209675</v>
      </c>
      <c r="D252" s="96">
        <f t="shared" si="13"/>
        <v>460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8.9215122198565797E-2</v>
      </c>
      <c r="G252" s="96">
        <f t="shared" si="10"/>
        <v>892.15122198565791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0.16503235552209675</v>
      </c>
      <c r="D253" s="96">
        <f t="shared" si="13"/>
        <v>460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8.9295303449228813E-2</v>
      </c>
      <c r="G253" s="96">
        <f t="shared" si="10"/>
        <v>892.95303449228811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0.16503235552209675</v>
      </c>
      <c r="D254" s="96">
        <f t="shared" si="13"/>
        <v>460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8.9371615230965373E-2</v>
      </c>
      <c r="G254" s="96">
        <f t="shared" si="10"/>
        <v>893.71615230965369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0.16503235552209675</v>
      </c>
      <c r="D255" s="96">
        <f t="shared" si="13"/>
        <v>460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8.9444244280570545E-2</v>
      </c>
      <c r="G255" s="96">
        <f t="shared" si="10"/>
        <v>894.44244280570547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0.16503235552209675</v>
      </c>
      <c r="D256" s="96">
        <f t="shared" si="13"/>
        <v>460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8.9513368323103845E-2</v>
      </c>
      <c r="G256" s="96">
        <f t="shared" si="10"/>
        <v>895.1336832310385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0.16503235552209675</v>
      </c>
      <c r="D257" s="96">
        <f t="shared" si="13"/>
        <v>460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8.9579156506786828E-2</v>
      </c>
      <c r="G257" s="96">
        <f t="shared" si="10"/>
        <v>895.79156506786831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0.16503235552209675</v>
      </c>
      <c r="D258" s="96">
        <f t="shared" si="13"/>
        <v>460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8.9641769816912908E-2</v>
      </c>
      <c r="G258" s="96">
        <f t="shared" si="10"/>
        <v>896.41769816912904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0.16503235552209675</v>
      </c>
      <c r="D259" s="96">
        <f t="shared" si="13"/>
        <v>460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8.9701361469782318E-2</v>
      </c>
      <c r="G259" s="96">
        <f t="shared" ref="G259:G288" si="14">F259*10000</f>
        <v>897.01361469782319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0.16503235552209675</v>
      </c>
      <c r="D260" s="96">
        <f t="shared" si="13"/>
        <v>460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8.9758077287626095E-2</v>
      </c>
      <c r="G260" s="96">
        <f t="shared" si="14"/>
        <v>897.58077287626099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0.16503235552209675</v>
      </c>
      <c r="D261" s="96">
        <f t="shared" si="13"/>
        <v>460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8.981205605543674E-2</v>
      </c>
      <c r="G261" s="96">
        <f t="shared" si="14"/>
        <v>898.12056055436744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0.16503235552209675</v>
      </c>
      <c r="D262" s="96">
        <f t="shared" si="13"/>
        <v>460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8.9863429860578367E-2</v>
      </c>
      <c r="G262" s="96">
        <f t="shared" si="14"/>
        <v>898.63429860578367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0.16503235552209675</v>
      </c>
      <c r="D263" s="96">
        <f t="shared" si="13"/>
        <v>460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8.9912324416007799E-2</v>
      </c>
      <c r="G263" s="96">
        <f t="shared" si="14"/>
        <v>899.123244160078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0.16503235552209675</v>
      </c>
      <c r="D264" s="96">
        <f t="shared" si="13"/>
        <v>460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8.9958859367897215E-2</v>
      </c>
      <c r="G264" s="96">
        <f t="shared" si="14"/>
        <v>899.58859367897219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0.16503235552209675</v>
      </c>
      <c r="D265" s="96">
        <f t="shared" si="13"/>
        <v>460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9.0003148588411269E-2</v>
      </c>
      <c r="G265" s="96">
        <f t="shared" si="14"/>
        <v>900.03148588411273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0.16503235552209675</v>
      </c>
      <c r="D266" s="96">
        <f t="shared" si="13"/>
        <v>460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9.0045300454355021E-2</v>
      </c>
      <c r="G266" s="96">
        <f t="shared" si="14"/>
        <v>900.45300454355015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0.16503235552209675</v>
      </c>
      <c r="D267" s="96">
        <f t="shared" si="13"/>
        <v>460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9.0085418112374693E-2</v>
      </c>
      <c r="G267" s="96">
        <f t="shared" si="14"/>
        <v>900.85418112374691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0.16503235552209675</v>
      </c>
      <c r="D268" s="96">
        <f t="shared" si="13"/>
        <v>460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9.0123599731359985E-2</v>
      </c>
      <c r="G268" s="96">
        <f t="shared" si="14"/>
        <v>901.2359973135998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0.16503235552209675</v>
      </c>
      <c r="D269" s="96">
        <f t="shared" si="13"/>
        <v>460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9.0159938742665757E-2</v>
      </c>
      <c r="G269" s="96">
        <f t="shared" si="14"/>
        <v>901.59938742665759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0.16503235552209675</v>
      </c>
      <c r="D270" s="96">
        <f t="shared" si="13"/>
        <v>460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9.0194524068740844E-2</v>
      </c>
      <c r="G270" s="96">
        <f t="shared" si="14"/>
        <v>901.9452406874085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0.16503235552209675</v>
      </c>
      <c r="D271" s="96">
        <f t="shared" si="13"/>
        <v>460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9.0227440340723442E-2</v>
      </c>
      <c r="G271" s="96">
        <f t="shared" si="14"/>
        <v>902.27440340723444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0.16503235552209675</v>
      </c>
      <c r="D272" s="96">
        <f t="shared" si="13"/>
        <v>460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9.0258768105535625E-2</v>
      </c>
      <c r="G272" s="96">
        <f t="shared" si="14"/>
        <v>902.58768105535626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0.16503235552209675</v>
      </c>
      <c r="D273" s="96">
        <f t="shared" si="13"/>
        <v>460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9.0288584022983578E-2</v>
      </c>
      <c r="G273" s="101">
        <f t="shared" si="14"/>
        <v>902.88584022983582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0.16503235552209675</v>
      </c>
      <c r="D274" s="96">
        <f t="shared" si="13"/>
        <v>460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9.0316961053346009E-2</v>
      </c>
      <c r="G274" s="101">
        <f t="shared" si="14"/>
        <v>903.16961053346006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0.16503235552209675</v>
      </c>
      <c r="D275" s="96">
        <f t="shared" ref="D275:D288" si="16">+D220</f>
        <v>460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9.0343968635909808E-2</v>
      </c>
      <c r="G275" s="101">
        <f t="shared" si="14"/>
        <v>903.43968635909812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0.16503235552209675</v>
      </c>
      <c r="D276" s="96">
        <f t="shared" si="16"/>
        <v>460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9.0369672858889596E-2</v>
      </c>
      <c r="G276" s="101">
        <f t="shared" si="14"/>
        <v>903.69672858889601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0.16503235552209675</v>
      </c>
      <c r="D277" s="96">
        <f t="shared" si="16"/>
        <v>460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9.0394136621147259E-2</v>
      </c>
      <c r="G277" s="101">
        <f t="shared" si="14"/>
        <v>903.94136621147254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0.16503235552209675</v>
      </c>
      <c r="D278" s="96">
        <f t="shared" si="16"/>
        <v>460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9.041741978610697E-2</v>
      </c>
      <c r="G278" s="101">
        <f t="shared" si="14"/>
        <v>904.17419786106973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0.13103235552209674</v>
      </c>
      <c r="D279" s="96">
        <f t="shared" si="16"/>
        <v>460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9.0082882191899374E-2</v>
      </c>
      <c r="G279" s="99">
        <f t="shared" si="14"/>
        <v>900.82882191899375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0.13103235552209674</v>
      </c>
      <c r="D280" s="96">
        <f t="shared" si="16"/>
        <v>460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8.9764489055589522E-2</v>
      </c>
      <c r="G280" s="99">
        <f t="shared" si="14"/>
        <v>897.64489055589524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0.13103235552209674</v>
      </c>
      <c r="D281" s="96">
        <f t="shared" si="16"/>
        <v>460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8.946146126139097E-2</v>
      </c>
      <c r="G281" s="99">
        <f t="shared" si="14"/>
        <v>894.61461261390969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0.13103235552209674</v>
      </c>
      <c r="D282" s="96">
        <f t="shared" si="16"/>
        <v>460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8.9173057292884939E-2</v>
      </c>
      <c r="G282" s="99">
        <f t="shared" si="14"/>
        <v>891.73057292884937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0.13103235552209674</v>
      </c>
      <c r="D283" s="96">
        <f t="shared" si="16"/>
        <v>460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8.8898571418511541E-2</v>
      </c>
      <c r="G283" s="99">
        <f t="shared" si="14"/>
        <v>888.9857141851154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0.13103235552209674</v>
      </c>
      <c r="D284" s="96">
        <f t="shared" si="16"/>
        <v>460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8.8637331964627433E-2</v>
      </c>
      <c r="G284" s="99">
        <f t="shared" si="14"/>
        <v>886.37331964627435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0.13103235552209674</v>
      </c>
      <c r="D285" s="96">
        <f t="shared" si="16"/>
        <v>460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8.8388699671903964E-2</v>
      </c>
      <c r="G285" s="99">
        <f t="shared" si="14"/>
        <v>883.88699671903964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0.13103235552209674</v>
      </c>
      <c r="D286" s="96">
        <f t="shared" si="16"/>
        <v>460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8.8152066131043941E-2</v>
      </c>
      <c r="G286" s="99">
        <f t="shared" si="14"/>
        <v>881.52066131043944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0.13103235552209674</v>
      </c>
      <c r="D287" s="96">
        <f t="shared" si="16"/>
        <v>460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8.7926852293989291E-2</v>
      </c>
      <c r="G287" s="99">
        <f t="shared" si="14"/>
        <v>879.26852293989293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0.13103235552209674</v>
      </c>
      <c r="D288" s="96">
        <f t="shared" si="16"/>
        <v>460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8.7712507056976238E-2</v>
      </c>
      <c r="G288" s="99">
        <f t="shared" si="14"/>
        <v>877.12507056976233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Radek Fokt</cp:lastModifiedBy>
  <cp:lastPrinted>2018-12-19T06:47:45Z</cp:lastPrinted>
  <dcterms:created xsi:type="dcterms:W3CDTF">2014-10-05T08:18:31Z</dcterms:created>
  <dcterms:modified xsi:type="dcterms:W3CDTF">2020-05-06T07:50:51Z</dcterms:modified>
</cp:coreProperties>
</file>